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с участием средств Фонда" sheetId="2" r:id="rId1"/>
    <sheet name="Лист1" sheetId="3" r:id="rId2"/>
  </sheets>
  <definedNames>
    <definedName name="_xlnm.Print_Titles" localSheetId="0">'с участием средств Фонда'!$8:$8</definedName>
  </definedNames>
  <calcPr calcId="145621" fullCalcOnLoad="1"/>
</workbook>
</file>

<file path=xl/calcChain.xml><?xml version="1.0" encoding="utf-8"?>
<calcChain xmlns="http://schemas.openxmlformats.org/spreadsheetml/2006/main">
  <c r="C78" i="2"/>
  <c r="D78"/>
  <c r="D10"/>
  <c r="C10"/>
  <c r="B78"/>
  <c r="B10"/>
</calcChain>
</file>

<file path=xl/sharedStrings.xml><?xml version="1.0" encoding="utf-8"?>
<sst xmlns="http://schemas.openxmlformats.org/spreadsheetml/2006/main" count="98" uniqueCount="61">
  <si>
    <t>СОГЛАСОВАНО:</t>
  </si>
  <si>
    <t xml:space="preserve">УТВЕРЖДЕНО: </t>
  </si>
  <si>
    <t>Количество приобретаемых жилых помещений</t>
  </si>
  <si>
    <t>Планируемая дата объявления конкурса</t>
  </si>
  <si>
    <t>Планируемая дата заключения контракта</t>
  </si>
  <si>
    <t>Планируемая дата исполнения контракта</t>
  </si>
  <si>
    <t>Планируемый срок предоставления земельных участков</t>
  </si>
  <si>
    <t>Планируемый срок подготовки проектной документации</t>
  </si>
  <si>
    <t>С участием средств Фонда:</t>
  </si>
  <si>
    <t>Без участия средств Фонда:</t>
  </si>
  <si>
    <t>Численность жителей, подлежащих переселению</t>
  </si>
  <si>
    <t>Планируемая дата переселения жителей</t>
  </si>
  <si>
    <t>Итого по Пермскому краю:</t>
  </si>
  <si>
    <t>КПВР</t>
  </si>
  <si>
    <t>МКДСТР</t>
  </si>
  <si>
    <t>Итого по городу Кунгуру:</t>
  </si>
  <si>
    <t>Итого по городу Кудымкару:</t>
  </si>
  <si>
    <t>КВ</t>
  </si>
  <si>
    <t>Итого по Лысьвенскому городскому округу:</t>
  </si>
  <si>
    <t>Итого по городу Перми:</t>
  </si>
  <si>
    <t>Итого по Добрянскому городскому поселению:</t>
  </si>
  <si>
    <t>Итого по Полазненскому городскому поселению:</t>
  </si>
  <si>
    <t>Итого по Краснокамскому городскому поселению:</t>
  </si>
  <si>
    <t>Итого по Верх-Иньвенскому сельскому поселению:</t>
  </si>
  <si>
    <t>Итого по Ошибскому сельскому поселению:</t>
  </si>
  <si>
    <t>Итого по Сарсинскому сельскому поселению:</t>
  </si>
  <si>
    <t>Итого по Оханскому городскому поселению:</t>
  </si>
  <si>
    <t>Итого по Очерскому городскому поселению:</t>
  </si>
  <si>
    <t>Итого по Суксунскому городскому поселению:</t>
  </si>
  <si>
    <t>Итого по Усольскому городскому поселению:</t>
  </si>
  <si>
    <t>Итого по Чайковскому городскому поселению:</t>
  </si>
  <si>
    <t>Итого по Бродовскому сельскому поселению:</t>
  </si>
  <si>
    <t>Итого по Таушинскому сельскому поселению:</t>
  </si>
  <si>
    <t>Итого по Чернушинскому городскому поселению:</t>
  </si>
  <si>
    <t>Итого по Чусовскому городскому поселению:</t>
  </si>
  <si>
    <t>Губернатор Пермского края                                                           ____________В.Ф.Басаргин
"___"___________2014 года</t>
  </si>
  <si>
    <t>Государственная корпорация - Фонд содействия реформированию жилищно-коммунального хозяйства                                                                        _______________
"___"______________ 2014 года</t>
  </si>
  <si>
    <t xml:space="preserve">Министерство строительства  и жилищно-коммунального хозяйства Российской Федерации                                             _______________
"___"___________ 2014 года </t>
  </si>
  <si>
    <t>Итого по МО "Город Пермь":</t>
  </si>
  <si>
    <t>КППР</t>
  </si>
  <si>
    <r>
      <t>Площадь приобретаемых помещений по</t>
    </r>
    <r>
      <rPr>
        <b/>
        <sz val="10"/>
        <color indexed="9"/>
        <rFont val="Times New Roman"/>
        <family val="1"/>
        <charset val="204"/>
      </rPr>
      <t>_</t>
    </r>
    <r>
      <rPr>
        <b/>
        <sz val="10"/>
        <color indexed="8"/>
        <rFont val="Times New Roman"/>
        <family val="1"/>
        <charset val="204"/>
      </rPr>
      <t>контракту (лоту закупок)</t>
    </r>
  </si>
  <si>
    <t>Муниципальное образование/                         тип контракта</t>
  </si>
  <si>
    <r>
      <t>Планируемая дата перечисления средств в</t>
    </r>
    <r>
      <rPr>
        <b/>
        <sz val="10"/>
        <color indexed="9"/>
        <rFont val="Times New Roman"/>
        <family val="1"/>
        <charset val="204"/>
      </rPr>
      <t>_</t>
    </r>
    <r>
      <rPr>
        <b/>
        <sz val="10"/>
        <color indexed="8"/>
        <rFont val="Times New Roman"/>
        <family val="1"/>
        <charset val="204"/>
      </rPr>
      <t>бюджет МО/           по</t>
    </r>
    <r>
      <rPr>
        <b/>
        <sz val="10"/>
        <color indexed="9"/>
        <rFont val="Times New Roman"/>
        <family val="1"/>
        <charset val="204"/>
      </rPr>
      <t>_</t>
    </r>
    <r>
      <rPr>
        <b/>
        <sz val="10"/>
        <color indexed="8"/>
        <rFont val="Times New Roman"/>
        <family val="1"/>
        <charset val="204"/>
      </rPr>
      <t>контракту</t>
    </r>
  </si>
  <si>
    <r>
      <t>Планируемая дата ввода дома в</t>
    </r>
    <r>
      <rPr>
        <b/>
        <sz val="10"/>
        <color indexed="9"/>
        <rFont val="Times New Roman"/>
        <family val="1"/>
        <charset val="204"/>
      </rPr>
      <t>_</t>
    </r>
    <r>
      <rPr>
        <b/>
        <sz val="10"/>
        <color indexed="8"/>
        <rFont val="Times New Roman"/>
        <family val="1"/>
        <charset val="204"/>
      </rPr>
      <t>эксплуатацию</t>
    </r>
  </si>
  <si>
    <t>Итого по Верхне-Чусовскому городковскому поселению:</t>
  </si>
  <si>
    <r>
      <t>Типы контрактов:                                                                                                                                                                                         ГКСТР           государственный контракт на строительство многоквартирного дома                                                           МКСТР          муниципальный контракт на строительство многоквартирного дома                                                    ГКДСТР        государственный контракт на участие в долевом строительстве многоквартирного дома                 МКДСТР       муниципальный контракт на участие в долевом строительстве многоквартирного дома                      КППР             контракт на покупку помещений у застройщика в домах, введенных в эксплуатацию                                    КПВР             контракт на покупку помещений у лиц, не являющихся застройщиками в домах, введенных в</t>
    </r>
    <r>
      <rPr>
        <sz val="10"/>
        <color indexed="9"/>
        <rFont val="Times New Roman"/>
        <family val="1"/>
        <charset val="204"/>
      </rPr>
      <t>_</t>
    </r>
    <r>
      <rPr>
        <sz val="10"/>
        <color indexed="8"/>
        <rFont val="Times New Roman"/>
        <family val="1"/>
        <charset val="204"/>
      </rPr>
      <t>э</t>
    </r>
    <r>
      <rPr>
        <sz val="9"/>
        <color indexed="8"/>
        <rFont val="Times New Roman"/>
        <family val="1"/>
        <charset val="204"/>
      </rPr>
      <t xml:space="preserve">ксплуатацию 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                  контракт на выкуп помещений у собсвенников                                                                                                       ДРЗТ             договор развития застроенной территории                                                                                                                  ДР                 другой способ переселения граждан из аварийного жилищного фонда </t>
    </r>
  </si>
  <si>
    <t>Итого по Скальнинскому сельскому поселению:</t>
  </si>
  <si>
    <t>График реализации  региональной адресной программы переселения граждан из аварийного жилищного фонда Пермского края по этапу 2015-2016 годов</t>
  </si>
  <si>
    <t>Итого по Александровскому городскому поселению:</t>
  </si>
  <si>
    <t>Итого по Всеволодо-Вильвенскому сельскому поселению:</t>
  </si>
  <si>
    <t>Итого по Яйвинскому сельскому поселению:</t>
  </si>
  <si>
    <t>Итого по Большесосновскому сельскому поселению:</t>
  </si>
  <si>
    <t>Итого по городскому округу "Город Губаха"</t>
  </si>
  <si>
    <t>Итого по Соликамскому городскому округу:</t>
  </si>
  <si>
    <t>Итого по Красновишерскому городскому поселению:</t>
  </si>
  <si>
    <t>Итого по Чайковскому сельскому поселению Нытвенского муниципального района:</t>
  </si>
  <si>
    <t>Итого по Северокоммунарскому сельскому поселению:</t>
  </si>
  <si>
    <t>Итого по Родниковскому сельскому поселению Соликамского муниципального района:</t>
  </si>
  <si>
    <t>Итого по Труновскому сельскому поселению:</t>
  </si>
  <si>
    <t>ДР</t>
  </si>
  <si>
    <t>Итого по Нытвенскому городскому поселению:</t>
  </si>
</sst>
</file>

<file path=xl/styles.xml><?xml version="1.0" encoding="utf-8"?>
<styleSheet xmlns="http://schemas.openxmlformats.org/spreadsheetml/2006/main">
  <numFmts count="1">
    <numFmt numFmtId="164" formatCode="000000"/>
  </numFmts>
  <fonts count="1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u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topLeftCell="A79" workbookViewId="0">
      <selection activeCell="E9" sqref="E9:G9"/>
    </sheetView>
  </sheetViews>
  <sheetFormatPr defaultRowHeight="15"/>
  <cols>
    <col min="1" max="1" width="22.28515625" customWidth="1"/>
    <col min="2" max="2" width="13.85546875" customWidth="1"/>
    <col min="3" max="3" width="14.140625" customWidth="1"/>
    <col min="4" max="4" width="13.28515625" customWidth="1"/>
    <col min="5" max="5" width="12.42578125" customWidth="1"/>
    <col min="6" max="6" width="13.140625" customWidth="1"/>
    <col min="7" max="7" width="13.28515625" customWidth="1"/>
    <col min="8" max="8" width="13" customWidth="1"/>
    <col min="9" max="9" width="14.28515625" customWidth="1"/>
    <col min="10" max="11" width="17.5703125" customWidth="1"/>
    <col min="12" max="12" width="18" customWidth="1"/>
  </cols>
  <sheetData>
    <row r="1" spans="1:12" s="5" customFormat="1" ht="15" customHeight="1">
      <c r="A1" s="34" t="s">
        <v>1</v>
      </c>
      <c r="B1" s="34"/>
      <c r="C1" s="4"/>
      <c r="E1" s="7"/>
      <c r="F1" s="31" t="s">
        <v>0</v>
      </c>
      <c r="G1" s="31"/>
      <c r="H1" s="31"/>
      <c r="J1" s="34" t="s">
        <v>0</v>
      </c>
      <c r="K1" s="34"/>
      <c r="L1" s="34"/>
    </row>
    <row r="2" spans="1:12" s="5" customFormat="1" ht="91.5" customHeight="1">
      <c r="A2" s="35" t="s">
        <v>35</v>
      </c>
      <c r="B2" s="35"/>
      <c r="C2" s="6"/>
      <c r="E2" s="8"/>
      <c r="F2" s="32" t="s">
        <v>36</v>
      </c>
      <c r="G2" s="32"/>
      <c r="H2" s="32"/>
      <c r="J2" s="35" t="s">
        <v>37</v>
      </c>
      <c r="K2" s="35"/>
      <c r="L2" s="35"/>
    </row>
    <row r="3" spans="1:12">
      <c r="A3" s="2"/>
      <c r="B3" s="1"/>
      <c r="C3" s="1"/>
    </row>
    <row r="4" spans="1:12">
      <c r="A4" s="1"/>
      <c r="B4" s="1"/>
      <c r="C4" s="1"/>
      <c r="I4" s="3"/>
    </row>
    <row r="5" spans="1:12" ht="18.75">
      <c r="A5" s="36" t="s">
        <v>47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8.7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89.25">
      <c r="A7" s="9" t="s">
        <v>41</v>
      </c>
      <c r="B7" s="9" t="s">
        <v>40</v>
      </c>
      <c r="C7" s="9" t="s">
        <v>2</v>
      </c>
      <c r="D7" s="9" t="s">
        <v>10</v>
      </c>
      <c r="E7" s="9" t="s">
        <v>3</v>
      </c>
      <c r="F7" s="9" t="s">
        <v>4</v>
      </c>
      <c r="G7" s="9" t="s">
        <v>42</v>
      </c>
      <c r="H7" s="9" t="s">
        <v>5</v>
      </c>
      <c r="I7" s="9" t="s">
        <v>6</v>
      </c>
      <c r="J7" s="9" t="s">
        <v>7</v>
      </c>
      <c r="K7" s="9" t="s">
        <v>43</v>
      </c>
      <c r="L7" s="9" t="s">
        <v>11</v>
      </c>
    </row>
    <row r="8" spans="1:1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</row>
    <row r="9" spans="1:12" s="15" customFormat="1" ht="28.5" customHeight="1">
      <c r="A9" s="9" t="s">
        <v>12</v>
      </c>
      <c r="B9" s="12">
        <v>45842.17</v>
      </c>
      <c r="C9" s="13">
        <v>1252</v>
      </c>
      <c r="D9" s="13">
        <v>3390</v>
      </c>
      <c r="E9" s="14">
        <v>42064</v>
      </c>
      <c r="F9" s="14">
        <v>42109</v>
      </c>
      <c r="G9" s="14">
        <v>42186</v>
      </c>
      <c r="H9" s="14"/>
      <c r="I9" s="14"/>
      <c r="J9" s="14"/>
      <c r="K9" s="14"/>
      <c r="L9" s="14"/>
    </row>
    <row r="10" spans="1:12" s="15" customFormat="1" ht="33.75" customHeight="1">
      <c r="A10" s="22" t="s">
        <v>8</v>
      </c>
      <c r="B10" s="23">
        <f>SUM(B11+B13+B15+B17+B19+B23+B25+B28+B31+B34+B36+B38+B40+B42+B44+B46+B48+B50+B52+B54+B56+B58+B60+B62+B64+B66+B68+B70+B72+B74+B76)</f>
        <v>41741.769999999997</v>
      </c>
      <c r="C10" s="24">
        <f>SUM(C11+C13+C15+C17+C19+C23+C25+C28+C31+C34+C36+C38+C40+C42+C44+C46+C48+C50+C52+C54+C56+C58+C60+C62+C64+C66+C68+C70+C72+C74+C76)</f>
        <v>1107</v>
      </c>
      <c r="D10" s="24">
        <f>SUM(D11+D13+D15+D17+D19+D23+D25+D28+D31+D34+D36+D38+D40+D42+D44+D46+D48+D50+D52+D54+D56+D58+D60+D62+D64+D66+D68+D70+D72+D74+D76)</f>
        <v>3019</v>
      </c>
      <c r="E10" s="25">
        <v>42064</v>
      </c>
      <c r="F10" s="25">
        <v>42109</v>
      </c>
      <c r="G10" s="25">
        <v>42186</v>
      </c>
      <c r="H10" s="26"/>
      <c r="I10" s="26"/>
      <c r="J10" s="26"/>
      <c r="K10" s="26"/>
      <c r="L10" s="26"/>
    </row>
    <row r="11" spans="1:12" s="15" customFormat="1" ht="38.25">
      <c r="A11" s="18" t="s">
        <v>48</v>
      </c>
      <c r="B11" s="12">
        <v>523.89</v>
      </c>
      <c r="C11" s="9">
        <v>11</v>
      </c>
      <c r="D11" s="9">
        <v>29</v>
      </c>
      <c r="E11" s="10">
        <v>42064</v>
      </c>
      <c r="F11" s="10">
        <v>42109</v>
      </c>
      <c r="G11" s="10">
        <v>42186</v>
      </c>
      <c r="H11" s="10"/>
      <c r="I11" s="10"/>
      <c r="J11" s="10"/>
      <c r="K11" s="10"/>
      <c r="L11" s="10"/>
    </row>
    <row r="12" spans="1:12" s="15" customFormat="1">
      <c r="A12" s="19" t="s">
        <v>13</v>
      </c>
      <c r="B12" s="16">
        <v>523.89</v>
      </c>
      <c r="C12" s="17">
        <v>11</v>
      </c>
      <c r="D12" s="17">
        <v>29</v>
      </c>
      <c r="E12" s="10">
        <v>42064</v>
      </c>
      <c r="F12" s="10">
        <v>42109</v>
      </c>
      <c r="G12" s="10">
        <v>42186</v>
      </c>
      <c r="H12" s="10"/>
      <c r="I12" s="10"/>
      <c r="J12" s="10"/>
      <c r="K12" s="10"/>
      <c r="L12" s="10"/>
    </row>
    <row r="13" spans="1:12" s="15" customFormat="1" ht="38.25">
      <c r="A13" s="18" t="s">
        <v>49</v>
      </c>
      <c r="B13" s="12">
        <v>46.3</v>
      </c>
      <c r="C13" s="9">
        <v>1</v>
      </c>
      <c r="D13" s="9">
        <v>3</v>
      </c>
      <c r="E13" s="10">
        <v>42064</v>
      </c>
      <c r="F13" s="10">
        <v>42109</v>
      </c>
      <c r="G13" s="10">
        <v>42186</v>
      </c>
      <c r="H13" s="10"/>
      <c r="I13" s="10"/>
      <c r="J13" s="10"/>
      <c r="K13" s="10"/>
      <c r="L13" s="10"/>
    </row>
    <row r="14" spans="1:12" s="15" customFormat="1">
      <c r="A14" s="19" t="s">
        <v>13</v>
      </c>
      <c r="B14" s="16">
        <v>46.3</v>
      </c>
      <c r="C14" s="17">
        <v>1</v>
      </c>
      <c r="D14" s="17">
        <v>3</v>
      </c>
      <c r="E14" s="10">
        <v>42064</v>
      </c>
      <c r="F14" s="10">
        <v>42109</v>
      </c>
      <c r="G14" s="10">
        <v>42186</v>
      </c>
      <c r="H14" s="10"/>
      <c r="I14" s="10"/>
      <c r="J14" s="10"/>
      <c r="K14" s="10"/>
      <c r="L14" s="10"/>
    </row>
    <row r="15" spans="1:12" s="15" customFormat="1" ht="25.5">
      <c r="A15" s="18" t="s">
        <v>50</v>
      </c>
      <c r="B15" s="12">
        <v>48</v>
      </c>
      <c r="C15" s="9">
        <v>1</v>
      </c>
      <c r="D15" s="9">
        <v>3</v>
      </c>
      <c r="E15" s="10">
        <v>42064</v>
      </c>
      <c r="F15" s="10">
        <v>42109</v>
      </c>
      <c r="G15" s="10">
        <v>42186</v>
      </c>
      <c r="H15" s="10"/>
      <c r="I15" s="10"/>
      <c r="J15" s="10"/>
      <c r="K15" s="10"/>
      <c r="L15" s="10"/>
    </row>
    <row r="16" spans="1:12" s="15" customFormat="1">
      <c r="A16" s="19" t="s">
        <v>13</v>
      </c>
      <c r="B16" s="16">
        <v>48</v>
      </c>
      <c r="C16" s="17">
        <v>1</v>
      </c>
      <c r="D16" s="17">
        <v>3</v>
      </c>
      <c r="E16" s="10">
        <v>42064</v>
      </c>
      <c r="F16" s="10">
        <v>42109</v>
      </c>
      <c r="G16" s="10">
        <v>42186</v>
      </c>
      <c r="H16" s="10"/>
      <c r="I16" s="10"/>
      <c r="J16" s="10"/>
      <c r="K16" s="10"/>
      <c r="L16" s="10"/>
    </row>
    <row r="17" spans="1:12" s="15" customFormat="1" ht="38.25">
      <c r="A17" s="18" t="s">
        <v>51</v>
      </c>
      <c r="B17" s="12">
        <v>892.74</v>
      </c>
      <c r="C17" s="9">
        <v>17</v>
      </c>
      <c r="D17" s="9">
        <v>51</v>
      </c>
      <c r="E17" s="10">
        <v>42064</v>
      </c>
      <c r="F17" s="10">
        <v>42109</v>
      </c>
      <c r="G17" s="10">
        <v>42186</v>
      </c>
      <c r="H17" s="10"/>
      <c r="I17" s="10"/>
      <c r="J17" s="10"/>
      <c r="K17" s="10"/>
      <c r="L17" s="10"/>
    </row>
    <row r="18" spans="1:12" s="15" customFormat="1">
      <c r="A18" s="19" t="s">
        <v>14</v>
      </c>
      <c r="B18" s="16">
        <v>892.74</v>
      </c>
      <c r="C18" s="17">
        <v>17</v>
      </c>
      <c r="D18" s="17">
        <v>51</v>
      </c>
      <c r="E18" s="10">
        <v>42064</v>
      </c>
      <c r="F18" s="10">
        <v>42109</v>
      </c>
      <c r="G18" s="10">
        <v>42186</v>
      </c>
      <c r="H18" s="10"/>
      <c r="I18" s="10"/>
      <c r="J18" s="10"/>
      <c r="K18" s="10"/>
      <c r="L18" s="10"/>
    </row>
    <row r="19" spans="1:12" s="15" customFormat="1" ht="25.5">
      <c r="A19" s="18" t="s">
        <v>52</v>
      </c>
      <c r="B19" s="12">
        <v>4398.8999999999996</v>
      </c>
      <c r="C19" s="9">
        <v>84</v>
      </c>
      <c r="D19" s="9">
        <v>187</v>
      </c>
      <c r="E19" s="10">
        <v>42064</v>
      </c>
      <c r="F19" s="10">
        <v>42109</v>
      </c>
      <c r="G19" s="10">
        <v>42186</v>
      </c>
      <c r="H19" s="10"/>
      <c r="I19" s="10"/>
      <c r="J19" s="10"/>
      <c r="K19" s="10"/>
      <c r="L19" s="10"/>
    </row>
    <row r="20" spans="1:12" s="15" customFormat="1">
      <c r="A20" s="19" t="s">
        <v>14</v>
      </c>
      <c r="B20" s="16">
        <v>2838.4</v>
      </c>
      <c r="C20" s="17">
        <v>52</v>
      </c>
      <c r="D20" s="17">
        <v>120</v>
      </c>
      <c r="E20" s="10">
        <v>42064</v>
      </c>
      <c r="F20" s="10">
        <v>42109</v>
      </c>
      <c r="G20" s="10">
        <v>42186</v>
      </c>
      <c r="H20" s="10"/>
      <c r="I20" s="10"/>
      <c r="J20" s="10"/>
      <c r="K20" s="10"/>
      <c r="L20" s="10"/>
    </row>
    <row r="21" spans="1:12" s="15" customFormat="1">
      <c r="A21" s="19" t="s">
        <v>13</v>
      </c>
      <c r="B21" s="16">
        <v>1315.6</v>
      </c>
      <c r="C21" s="17">
        <v>26</v>
      </c>
      <c r="D21" s="17">
        <v>53</v>
      </c>
      <c r="E21" s="10">
        <v>42064</v>
      </c>
      <c r="F21" s="10">
        <v>42109</v>
      </c>
      <c r="G21" s="10">
        <v>42186</v>
      </c>
      <c r="H21" s="10"/>
      <c r="I21" s="10"/>
      <c r="J21" s="10"/>
      <c r="K21" s="10"/>
      <c r="L21" s="10"/>
    </row>
    <row r="22" spans="1:12" s="15" customFormat="1">
      <c r="A22" s="19" t="s">
        <v>17</v>
      </c>
      <c r="B22" s="16">
        <v>244.9</v>
      </c>
      <c r="C22" s="17">
        <v>6</v>
      </c>
      <c r="D22" s="17">
        <v>14</v>
      </c>
      <c r="E22" s="20"/>
      <c r="F22" s="10">
        <v>42109</v>
      </c>
      <c r="G22" s="10">
        <v>42186</v>
      </c>
      <c r="H22" s="10"/>
      <c r="I22" s="10"/>
      <c r="J22" s="10"/>
      <c r="K22" s="10"/>
      <c r="L22" s="10"/>
    </row>
    <row r="23" spans="1:12" s="15" customFormat="1">
      <c r="A23" s="18" t="s">
        <v>15</v>
      </c>
      <c r="B23" s="12">
        <v>927.1</v>
      </c>
      <c r="C23" s="9">
        <v>24</v>
      </c>
      <c r="D23" s="9">
        <v>64</v>
      </c>
      <c r="E23" s="10">
        <v>42064</v>
      </c>
      <c r="F23" s="10">
        <v>42109</v>
      </c>
      <c r="G23" s="10">
        <v>42186</v>
      </c>
      <c r="H23" s="10"/>
      <c r="I23" s="10"/>
      <c r="J23" s="10"/>
      <c r="K23" s="10"/>
      <c r="L23" s="10"/>
    </row>
    <row r="24" spans="1:12" s="15" customFormat="1">
      <c r="A24" s="19" t="s">
        <v>14</v>
      </c>
      <c r="B24" s="16">
        <v>927.1</v>
      </c>
      <c r="C24" s="17">
        <v>24</v>
      </c>
      <c r="D24" s="17">
        <v>64</v>
      </c>
      <c r="E24" s="10">
        <v>42064</v>
      </c>
      <c r="F24" s="10">
        <v>42109</v>
      </c>
      <c r="G24" s="10">
        <v>42186</v>
      </c>
      <c r="H24" s="10"/>
      <c r="I24" s="10"/>
      <c r="J24" s="10"/>
      <c r="K24" s="10"/>
      <c r="L24" s="10"/>
    </row>
    <row r="25" spans="1:12" s="15" customFormat="1" ht="25.5">
      <c r="A25" s="18" t="s">
        <v>16</v>
      </c>
      <c r="B25" s="12">
        <v>1558.48</v>
      </c>
      <c r="C25" s="13">
        <v>79</v>
      </c>
      <c r="D25" s="13">
        <v>155</v>
      </c>
      <c r="E25" s="10">
        <v>42064</v>
      </c>
      <c r="F25" s="10">
        <v>42109</v>
      </c>
      <c r="G25" s="10">
        <v>42186</v>
      </c>
      <c r="H25" s="10"/>
      <c r="I25" s="10"/>
      <c r="J25" s="10"/>
      <c r="K25" s="10"/>
      <c r="L25" s="10"/>
    </row>
    <row r="26" spans="1:12" s="15" customFormat="1">
      <c r="A26" s="19" t="s">
        <v>14</v>
      </c>
      <c r="B26" s="16">
        <v>1335.18</v>
      </c>
      <c r="C26" s="17">
        <v>71</v>
      </c>
      <c r="D26" s="17">
        <v>136</v>
      </c>
      <c r="E26" s="10">
        <v>42064</v>
      </c>
      <c r="F26" s="10">
        <v>42109</v>
      </c>
      <c r="G26" s="10">
        <v>42186</v>
      </c>
      <c r="H26" s="10"/>
      <c r="I26" s="10"/>
      <c r="J26" s="10"/>
      <c r="K26" s="10"/>
      <c r="L26" s="10"/>
    </row>
    <row r="27" spans="1:12" s="15" customFormat="1">
      <c r="A27" s="19" t="s">
        <v>17</v>
      </c>
      <c r="B27" s="16">
        <v>223.3</v>
      </c>
      <c r="C27" s="17">
        <v>8</v>
      </c>
      <c r="D27" s="17">
        <v>19</v>
      </c>
      <c r="E27" s="10"/>
      <c r="F27" s="10">
        <v>42109</v>
      </c>
      <c r="G27" s="10">
        <v>42186</v>
      </c>
      <c r="H27" s="10"/>
      <c r="I27" s="10"/>
      <c r="J27" s="17"/>
      <c r="K27" s="10"/>
      <c r="L27" s="10"/>
    </row>
    <row r="28" spans="1:12" s="15" customFormat="1" ht="25.5">
      <c r="A28" s="18" t="s">
        <v>18</v>
      </c>
      <c r="B28" s="12">
        <v>654.29999999999995</v>
      </c>
      <c r="C28" s="13">
        <v>15</v>
      </c>
      <c r="D28" s="13">
        <v>38</v>
      </c>
      <c r="E28" s="10">
        <v>42064</v>
      </c>
      <c r="F28" s="10">
        <v>42109</v>
      </c>
      <c r="G28" s="10">
        <v>42186</v>
      </c>
      <c r="H28" s="10"/>
      <c r="I28" s="10"/>
      <c r="J28" s="10"/>
      <c r="K28" s="10"/>
      <c r="L28" s="10"/>
    </row>
    <row r="29" spans="1:12" s="15" customFormat="1">
      <c r="A29" s="19" t="s">
        <v>14</v>
      </c>
      <c r="B29" s="16">
        <v>521.4</v>
      </c>
      <c r="C29" s="17">
        <v>12</v>
      </c>
      <c r="D29" s="17">
        <v>32</v>
      </c>
      <c r="E29" s="10">
        <v>42064</v>
      </c>
      <c r="F29" s="10">
        <v>42109</v>
      </c>
      <c r="G29" s="10">
        <v>42186</v>
      </c>
      <c r="H29" s="10"/>
      <c r="I29" s="10"/>
      <c r="J29" s="10"/>
      <c r="K29" s="10"/>
      <c r="L29" s="10"/>
    </row>
    <row r="30" spans="1:12" s="15" customFormat="1">
      <c r="A30" s="19" t="s">
        <v>17</v>
      </c>
      <c r="B30" s="16">
        <v>132.9</v>
      </c>
      <c r="C30" s="17">
        <v>3</v>
      </c>
      <c r="D30" s="17">
        <v>6</v>
      </c>
      <c r="E30" s="10"/>
      <c r="F30" s="10">
        <v>42109</v>
      </c>
      <c r="G30" s="10">
        <v>42186</v>
      </c>
      <c r="H30" s="10"/>
      <c r="I30" s="10"/>
      <c r="J30" s="17"/>
      <c r="K30" s="10"/>
      <c r="L30" s="10"/>
    </row>
    <row r="31" spans="1:12" s="15" customFormat="1">
      <c r="A31" s="18" t="s">
        <v>19</v>
      </c>
      <c r="B31" s="12">
        <v>5728.65</v>
      </c>
      <c r="C31" s="13">
        <v>140</v>
      </c>
      <c r="D31" s="13">
        <v>384</v>
      </c>
      <c r="E31" s="10">
        <v>42064</v>
      </c>
      <c r="F31" s="10">
        <v>42109</v>
      </c>
      <c r="G31" s="10">
        <v>42186</v>
      </c>
      <c r="H31" s="10"/>
      <c r="I31" s="10"/>
      <c r="J31" s="10"/>
      <c r="K31" s="10"/>
      <c r="L31" s="10"/>
    </row>
    <row r="32" spans="1:12" s="15" customFormat="1">
      <c r="A32" s="19" t="s">
        <v>14</v>
      </c>
      <c r="B32" s="16">
        <v>5204.95</v>
      </c>
      <c r="C32" s="17">
        <v>128</v>
      </c>
      <c r="D32" s="17">
        <v>354</v>
      </c>
      <c r="E32" s="10">
        <v>42064</v>
      </c>
      <c r="F32" s="10">
        <v>42109</v>
      </c>
      <c r="G32" s="10">
        <v>42186</v>
      </c>
      <c r="H32" s="10"/>
      <c r="I32" s="10"/>
      <c r="J32" s="10"/>
      <c r="K32" s="10"/>
      <c r="L32" s="10"/>
    </row>
    <row r="33" spans="1:12" s="15" customFormat="1">
      <c r="A33" s="19" t="s">
        <v>17</v>
      </c>
      <c r="B33" s="16">
        <v>523.70000000000005</v>
      </c>
      <c r="C33" s="17">
        <v>12</v>
      </c>
      <c r="D33" s="17">
        <v>30</v>
      </c>
      <c r="E33" s="10"/>
      <c r="F33" s="10">
        <v>42109</v>
      </c>
      <c r="G33" s="10">
        <v>42186</v>
      </c>
      <c r="H33" s="10"/>
      <c r="I33" s="10"/>
      <c r="J33" s="17"/>
      <c r="K33" s="10"/>
      <c r="L33" s="10"/>
    </row>
    <row r="34" spans="1:12" s="15" customFormat="1" ht="25.5">
      <c r="A34" s="18" t="s">
        <v>53</v>
      </c>
      <c r="B34" s="12">
        <v>2896.51</v>
      </c>
      <c r="C34" s="9">
        <v>75</v>
      </c>
      <c r="D34" s="9">
        <v>200</v>
      </c>
      <c r="E34" s="10">
        <v>42064</v>
      </c>
      <c r="F34" s="10">
        <v>42109</v>
      </c>
      <c r="G34" s="10">
        <v>42186</v>
      </c>
      <c r="H34" s="10"/>
      <c r="I34" s="10"/>
      <c r="J34" s="17"/>
      <c r="K34" s="10"/>
      <c r="L34" s="10"/>
    </row>
    <row r="35" spans="1:12" s="15" customFormat="1">
      <c r="A35" s="19" t="s">
        <v>14</v>
      </c>
      <c r="B35" s="16">
        <v>2896.51</v>
      </c>
      <c r="C35" s="17">
        <v>75</v>
      </c>
      <c r="D35" s="17">
        <v>200</v>
      </c>
      <c r="E35" s="10">
        <v>42064</v>
      </c>
      <c r="F35" s="10">
        <v>42109</v>
      </c>
      <c r="G35" s="10">
        <v>42186</v>
      </c>
      <c r="H35" s="10"/>
      <c r="I35" s="10"/>
      <c r="J35" s="17"/>
      <c r="K35" s="10"/>
      <c r="L35" s="10"/>
    </row>
    <row r="36" spans="1:12" s="15" customFormat="1" ht="25.5">
      <c r="A36" s="18" t="s">
        <v>20</v>
      </c>
      <c r="B36" s="12">
        <v>969.1</v>
      </c>
      <c r="C36" s="9">
        <v>30</v>
      </c>
      <c r="D36" s="9">
        <v>104</v>
      </c>
      <c r="E36" s="10">
        <v>42064</v>
      </c>
      <c r="F36" s="10">
        <v>42109</v>
      </c>
      <c r="G36" s="10">
        <v>42186</v>
      </c>
      <c r="H36" s="10"/>
      <c r="I36" s="10"/>
      <c r="J36" s="10"/>
      <c r="K36" s="10"/>
      <c r="L36" s="10"/>
    </row>
    <row r="37" spans="1:12" s="15" customFormat="1">
      <c r="A37" s="19" t="s">
        <v>14</v>
      </c>
      <c r="B37" s="16">
        <v>969.1</v>
      </c>
      <c r="C37" s="17">
        <v>30</v>
      </c>
      <c r="D37" s="17">
        <v>104</v>
      </c>
      <c r="E37" s="10">
        <v>42064</v>
      </c>
      <c r="F37" s="10">
        <v>42109</v>
      </c>
      <c r="G37" s="10">
        <v>42186</v>
      </c>
      <c r="H37" s="10"/>
      <c r="I37" s="10"/>
      <c r="J37" s="10"/>
      <c r="K37" s="10"/>
      <c r="L37" s="10"/>
    </row>
    <row r="38" spans="1:12" s="15" customFormat="1" ht="25.5">
      <c r="A38" s="18" t="s">
        <v>21</v>
      </c>
      <c r="B38" s="12">
        <v>527.20000000000005</v>
      </c>
      <c r="C38" s="13">
        <v>8</v>
      </c>
      <c r="D38" s="13">
        <v>28</v>
      </c>
      <c r="E38" s="10">
        <v>42064</v>
      </c>
      <c r="F38" s="10">
        <v>42109</v>
      </c>
      <c r="G38" s="10">
        <v>42186</v>
      </c>
      <c r="H38" s="10"/>
      <c r="I38" s="10"/>
      <c r="J38" s="10"/>
      <c r="K38" s="10"/>
      <c r="L38" s="10"/>
    </row>
    <row r="39" spans="1:12" s="15" customFormat="1">
      <c r="A39" s="19" t="s">
        <v>14</v>
      </c>
      <c r="B39" s="16">
        <v>527.20000000000005</v>
      </c>
      <c r="C39" s="21">
        <v>8</v>
      </c>
      <c r="D39" s="21">
        <v>28</v>
      </c>
      <c r="E39" s="10">
        <v>42064</v>
      </c>
      <c r="F39" s="10">
        <v>42109</v>
      </c>
      <c r="G39" s="10">
        <v>42186</v>
      </c>
      <c r="H39" s="10"/>
      <c r="I39" s="10"/>
      <c r="J39" s="10"/>
      <c r="K39" s="10"/>
      <c r="L39" s="10"/>
    </row>
    <row r="40" spans="1:12" s="15" customFormat="1" ht="38.25">
      <c r="A40" s="18" t="s">
        <v>54</v>
      </c>
      <c r="B40" s="12">
        <v>477.1</v>
      </c>
      <c r="C40" s="13">
        <v>9</v>
      </c>
      <c r="D40" s="13">
        <v>24</v>
      </c>
      <c r="E40" s="10">
        <v>42064</v>
      </c>
      <c r="F40" s="10">
        <v>42109</v>
      </c>
      <c r="G40" s="10">
        <v>42186</v>
      </c>
      <c r="H40" s="10"/>
      <c r="I40" s="10"/>
      <c r="J40" s="10"/>
      <c r="K40" s="10"/>
      <c r="L40" s="10"/>
    </row>
    <row r="41" spans="1:12" s="15" customFormat="1">
      <c r="A41" s="19" t="s">
        <v>14</v>
      </c>
      <c r="B41" s="16">
        <v>477.1</v>
      </c>
      <c r="C41" s="21">
        <v>9</v>
      </c>
      <c r="D41" s="21">
        <v>24</v>
      </c>
      <c r="E41" s="10">
        <v>42064</v>
      </c>
      <c r="F41" s="10">
        <v>42109</v>
      </c>
      <c r="G41" s="10">
        <v>42186</v>
      </c>
      <c r="H41" s="10"/>
      <c r="I41" s="10"/>
      <c r="J41" s="10"/>
      <c r="K41" s="10"/>
      <c r="L41" s="10"/>
    </row>
    <row r="42" spans="1:12" s="15" customFormat="1" ht="38.25">
      <c r="A42" s="18" t="s">
        <v>22</v>
      </c>
      <c r="B42" s="12">
        <v>1994.9</v>
      </c>
      <c r="C42" s="13">
        <v>67</v>
      </c>
      <c r="D42" s="13">
        <v>169</v>
      </c>
      <c r="E42" s="10">
        <v>42064</v>
      </c>
      <c r="F42" s="10">
        <v>42109</v>
      </c>
      <c r="G42" s="10">
        <v>42186</v>
      </c>
      <c r="H42" s="10"/>
      <c r="I42" s="10"/>
      <c r="J42" s="10"/>
      <c r="K42" s="10"/>
      <c r="L42" s="10"/>
    </row>
    <row r="43" spans="1:12" s="15" customFormat="1">
      <c r="A43" s="19" t="s">
        <v>14</v>
      </c>
      <c r="B43" s="16">
        <v>1994.9</v>
      </c>
      <c r="C43" s="21">
        <v>67</v>
      </c>
      <c r="D43" s="21">
        <v>169</v>
      </c>
      <c r="E43" s="10">
        <v>42064</v>
      </c>
      <c r="F43" s="10">
        <v>42109</v>
      </c>
      <c r="G43" s="10">
        <v>42186</v>
      </c>
      <c r="H43" s="10"/>
      <c r="I43" s="10"/>
      <c r="J43" s="10"/>
      <c r="K43" s="10"/>
      <c r="L43" s="10"/>
    </row>
    <row r="44" spans="1:12" s="15" customFormat="1" ht="38.25">
      <c r="A44" s="18" t="s">
        <v>23</v>
      </c>
      <c r="B44" s="12">
        <v>349</v>
      </c>
      <c r="C44" s="13">
        <v>8</v>
      </c>
      <c r="D44" s="13">
        <v>25</v>
      </c>
      <c r="E44" s="10">
        <v>42064</v>
      </c>
      <c r="F44" s="10">
        <v>42109</v>
      </c>
      <c r="G44" s="10">
        <v>42186</v>
      </c>
      <c r="H44" s="10"/>
      <c r="I44" s="10"/>
      <c r="J44" s="10"/>
      <c r="K44" s="10"/>
      <c r="L44" s="10"/>
    </row>
    <row r="45" spans="1:12" s="15" customFormat="1">
      <c r="A45" s="19" t="s">
        <v>14</v>
      </c>
      <c r="B45" s="16">
        <v>349</v>
      </c>
      <c r="C45" s="21">
        <v>8</v>
      </c>
      <c r="D45" s="21">
        <v>25</v>
      </c>
      <c r="E45" s="10">
        <v>42064</v>
      </c>
      <c r="F45" s="10">
        <v>42109</v>
      </c>
      <c r="G45" s="10">
        <v>42186</v>
      </c>
      <c r="H45" s="10"/>
      <c r="I45" s="10"/>
      <c r="J45" s="10"/>
      <c r="K45" s="10"/>
      <c r="L45" s="10"/>
    </row>
    <row r="46" spans="1:12" s="15" customFormat="1" ht="25.5">
      <c r="A46" s="18" t="s">
        <v>24</v>
      </c>
      <c r="B46" s="12">
        <v>116</v>
      </c>
      <c r="C46" s="13">
        <v>3</v>
      </c>
      <c r="D46" s="13">
        <v>10</v>
      </c>
      <c r="E46" s="10">
        <v>42064</v>
      </c>
      <c r="F46" s="10">
        <v>42109</v>
      </c>
      <c r="G46" s="10">
        <v>42186</v>
      </c>
      <c r="H46" s="10"/>
      <c r="I46" s="10"/>
      <c r="J46" s="10"/>
      <c r="K46" s="10"/>
      <c r="L46" s="10"/>
    </row>
    <row r="47" spans="1:12" s="15" customFormat="1">
      <c r="A47" s="19" t="s">
        <v>14</v>
      </c>
      <c r="B47" s="16">
        <v>116</v>
      </c>
      <c r="C47" s="21">
        <v>3</v>
      </c>
      <c r="D47" s="21">
        <v>10</v>
      </c>
      <c r="E47" s="10">
        <v>42064</v>
      </c>
      <c r="F47" s="10">
        <v>42109</v>
      </c>
      <c r="G47" s="10">
        <v>42186</v>
      </c>
      <c r="H47" s="10"/>
      <c r="I47" s="10"/>
      <c r="J47" s="10"/>
      <c r="K47" s="10"/>
      <c r="L47" s="10"/>
    </row>
    <row r="48" spans="1:12" s="15" customFormat="1" ht="51">
      <c r="A48" s="18" t="s">
        <v>55</v>
      </c>
      <c r="B48" s="12">
        <v>245.4</v>
      </c>
      <c r="C48" s="13">
        <v>6</v>
      </c>
      <c r="D48" s="13">
        <v>13</v>
      </c>
      <c r="E48" s="10">
        <v>42064</v>
      </c>
      <c r="F48" s="10">
        <v>42109</v>
      </c>
      <c r="G48" s="10">
        <v>42186</v>
      </c>
      <c r="H48" s="10"/>
      <c r="I48" s="10"/>
      <c r="J48" s="10"/>
      <c r="K48" s="10"/>
      <c r="L48" s="10"/>
    </row>
    <row r="49" spans="1:12" s="15" customFormat="1">
      <c r="A49" s="19" t="s">
        <v>14</v>
      </c>
      <c r="B49" s="16">
        <v>245.4</v>
      </c>
      <c r="C49" s="21">
        <v>6</v>
      </c>
      <c r="D49" s="21">
        <v>13</v>
      </c>
      <c r="E49" s="10">
        <v>42064</v>
      </c>
      <c r="F49" s="10">
        <v>42109</v>
      </c>
      <c r="G49" s="10">
        <v>42186</v>
      </c>
      <c r="H49" s="10"/>
      <c r="I49" s="10"/>
      <c r="J49" s="10"/>
      <c r="K49" s="10"/>
      <c r="L49" s="10"/>
    </row>
    <row r="50" spans="1:12" s="15" customFormat="1" ht="25.5">
      <c r="A50" s="18" t="s">
        <v>25</v>
      </c>
      <c r="B50" s="12">
        <v>1083.5</v>
      </c>
      <c r="C50" s="13">
        <v>36</v>
      </c>
      <c r="D50" s="13">
        <v>121</v>
      </c>
      <c r="E50" s="10">
        <v>42064</v>
      </c>
      <c r="F50" s="10">
        <v>42109</v>
      </c>
      <c r="G50" s="10">
        <v>42186</v>
      </c>
      <c r="H50" s="10"/>
      <c r="I50" s="10"/>
      <c r="J50" s="10"/>
      <c r="K50" s="10"/>
      <c r="L50" s="10"/>
    </row>
    <row r="51" spans="1:12" s="15" customFormat="1">
      <c r="A51" s="19" t="s">
        <v>14</v>
      </c>
      <c r="B51" s="16">
        <v>1083.5</v>
      </c>
      <c r="C51" s="21">
        <v>36</v>
      </c>
      <c r="D51" s="21">
        <v>121</v>
      </c>
      <c r="E51" s="10">
        <v>42064</v>
      </c>
      <c r="F51" s="10">
        <v>42109</v>
      </c>
      <c r="G51" s="10">
        <v>42186</v>
      </c>
      <c r="H51" s="10"/>
      <c r="I51" s="10"/>
      <c r="J51" s="10"/>
      <c r="K51" s="10"/>
      <c r="L51" s="10"/>
    </row>
    <row r="52" spans="1:12" s="15" customFormat="1" ht="25.5">
      <c r="A52" s="18" t="s">
        <v>26</v>
      </c>
      <c r="B52" s="12">
        <v>383.6</v>
      </c>
      <c r="C52" s="13">
        <v>10</v>
      </c>
      <c r="D52" s="13">
        <v>29</v>
      </c>
      <c r="E52" s="10">
        <v>42064</v>
      </c>
      <c r="F52" s="10">
        <v>42109</v>
      </c>
      <c r="G52" s="10">
        <v>42186</v>
      </c>
      <c r="H52" s="10"/>
      <c r="I52" s="10"/>
      <c r="J52" s="10"/>
      <c r="K52" s="10"/>
      <c r="L52" s="10"/>
    </row>
    <row r="53" spans="1:12" s="15" customFormat="1">
      <c r="A53" s="19" t="s">
        <v>14</v>
      </c>
      <c r="B53" s="16">
        <v>383.6</v>
      </c>
      <c r="C53" s="21">
        <v>10</v>
      </c>
      <c r="D53" s="21">
        <v>29</v>
      </c>
      <c r="E53" s="10">
        <v>42064</v>
      </c>
      <c r="F53" s="10">
        <v>42109</v>
      </c>
      <c r="G53" s="10">
        <v>42186</v>
      </c>
      <c r="H53" s="10"/>
      <c r="I53" s="10"/>
      <c r="J53" s="10"/>
      <c r="K53" s="10"/>
      <c r="L53" s="10"/>
    </row>
    <row r="54" spans="1:12" s="15" customFormat="1" ht="25.5">
      <c r="A54" s="18" t="s">
        <v>27</v>
      </c>
      <c r="B54" s="12">
        <v>413</v>
      </c>
      <c r="C54" s="13">
        <v>9</v>
      </c>
      <c r="D54" s="13">
        <v>31</v>
      </c>
      <c r="E54" s="10">
        <v>42064</v>
      </c>
      <c r="F54" s="10">
        <v>42109</v>
      </c>
      <c r="G54" s="10">
        <v>42186</v>
      </c>
      <c r="H54" s="10"/>
      <c r="I54" s="10"/>
      <c r="J54" s="10"/>
      <c r="K54" s="10"/>
      <c r="L54" s="10"/>
    </row>
    <row r="55" spans="1:12" s="15" customFormat="1">
      <c r="A55" s="19" t="s">
        <v>14</v>
      </c>
      <c r="B55" s="16">
        <v>413</v>
      </c>
      <c r="C55" s="21">
        <v>9</v>
      </c>
      <c r="D55" s="21">
        <v>31</v>
      </c>
      <c r="E55" s="10">
        <v>42064</v>
      </c>
      <c r="F55" s="10">
        <v>42109</v>
      </c>
      <c r="G55" s="10">
        <v>42186</v>
      </c>
      <c r="H55" s="10"/>
      <c r="I55" s="10"/>
      <c r="J55" s="10"/>
      <c r="K55" s="10"/>
      <c r="L55" s="10"/>
    </row>
    <row r="56" spans="1:12" s="15" customFormat="1" ht="38.25">
      <c r="A56" s="18" t="s">
        <v>56</v>
      </c>
      <c r="B56" s="12">
        <v>91.1</v>
      </c>
      <c r="C56" s="13">
        <v>2</v>
      </c>
      <c r="D56" s="13">
        <v>4</v>
      </c>
      <c r="E56" s="10">
        <v>42064</v>
      </c>
      <c r="F56" s="10">
        <v>42109</v>
      </c>
      <c r="G56" s="10">
        <v>42186</v>
      </c>
      <c r="H56" s="10"/>
      <c r="I56" s="10"/>
      <c r="J56" s="10"/>
      <c r="K56" s="10"/>
      <c r="L56" s="10"/>
    </row>
    <row r="57" spans="1:12" s="15" customFormat="1">
      <c r="A57" s="19" t="s">
        <v>14</v>
      </c>
      <c r="B57" s="16">
        <v>91.1</v>
      </c>
      <c r="C57" s="21">
        <v>2</v>
      </c>
      <c r="D57" s="21">
        <v>4</v>
      </c>
      <c r="E57" s="10">
        <v>42064</v>
      </c>
      <c r="F57" s="10">
        <v>42109</v>
      </c>
      <c r="G57" s="10">
        <v>42186</v>
      </c>
      <c r="H57" s="10"/>
      <c r="I57" s="10"/>
      <c r="J57" s="10"/>
      <c r="K57" s="10"/>
      <c r="L57" s="10"/>
    </row>
    <row r="58" spans="1:12" s="15" customFormat="1" ht="51">
      <c r="A58" s="18" t="s">
        <v>57</v>
      </c>
      <c r="B58" s="12">
        <v>352.8</v>
      </c>
      <c r="C58" s="13">
        <v>12</v>
      </c>
      <c r="D58" s="13">
        <v>27</v>
      </c>
      <c r="E58" s="10">
        <v>42064</v>
      </c>
      <c r="F58" s="10">
        <v>42109</v>
      </c>
      <c r="G58" s="10">
        <v>42186</v>
      </c>
      <c r="H58" s="10"/>
      <c r="I58" s="10"/>
      <c r="J58" s="10"/>
      <c r="K58" s="10"/>
      <c r="L58" s="10"/>
    </row>
    <row r="59" spans="1:12" s="15" customFormat="1">
      <c r="A59" s="19" t="s">
        <v>14</v>
      </c>
      <c r="B59" s="16">
        <v>352.8</v>
      </c>
      <c r="C59" s="21">
        <v>12</v>
      </c>
      <c r="D59" s="21">
        <v>27</v>
      </c>
      <c r="E59" s="10">
        <v>42064</v>
      </c>
      <c r="F59" s="10">
        <v>42109</v>
      </c>
      <c r="G59" s="10">
        <v>42186</v>
      </c>
      <c r="H59" s="10"/>
      <c r="I59" s="10"/>
      <c r="J59" s="10"/>
      <c r="K59" s="10"/>
      <c r="L59" s="10"/>
    </row>
    <row r="60" spans="1:12" s="15" customFormat="1" ht="25.5">
      <c r="A60" s="18" t="s">
        <v>28</v>
      </c>
      <c r="B60" s="12">
        <v>531.20000000000005</v>
      </c>
      <c r="C60" s="13">
        <v>18</v>
      </c>
      <c r="D60" s="13">
        <v>29</v>
      </c>
      <c r="E60" s="10">
        <v>42064</v>
      </c>
      <c r="F60" s="10">
        <v>42109</v>
      </c>
      <c r="G60" s="10">
        <v>42186</v>
      </c>
      <c r="H60" s="10"/>
      <c r="I60" s="10"/>
      <c r="J60" s="10"/>
      <c r="K60" s="10"/>
      <c r="L60" s="10"/>
    </row>
    <row r="61" spans="1:12" s="15" customFormat="1">
      <c r="A61" s="19" t="s">
        <v>14</v>
      </c>
      <c r="B61" s="16">
        <v>531.20000000000005</v>
      </c>
      <c r="C61" s="21">
        <v>18</v>
      </c>
      <c r="D61" s="21">
        <v>29</v>
      </c>
      <c r="E61" s="10">
        <v>42064</v>
      </c>
      <c r="F61" s="10">
        <v>42109</v>
      </c>
      <c r="G61" s="10">
        <v>42186</v>
      </c>
      <c r="H61" s="10"/>
      <c r="I61" s="10"/>
      <c r="J61" s="10"/>
      <c r="K61" s="10"/>
      <c r="L61" s="10"/>
    </row>
    <row r="62" spans="1:12" s="15" customFormat="1" ht="25.5">
      <c r="A62" s="18" t="s">
        <v>29</v>
      </c>
      <c r="B62" s="12">
        <v>463.7</v>
      </c>
      <c r="C62" s="13">
        <v>17</v>
      </c>
      <c r="D62" s="13">
        <v>50</v>
      </c>
      <c r="E62" s="10">
        <v>42064</v>
      </c>
      <c r="F62" s="10">
        <v>42109</v>
      </c>
      <c r="G62" s="10">
        <v>42186</v>
      </c>
      <c r="H62" s="10"/>
      <c r="I62" s="10"/>
      <c r="J62" s="10"/>
      <c r="K62" s="10"/>
      <c r="L62" s="10"/>
    </row>
    <row r="63" spans="1:12" s="15" customFormat="1">
      <c r="A63" s="19" t="s">
        <v>14</v>
      </c>
      <c r="B63" s="16">
        <v>463.7</v>
      </c>
      <c r="C63" s="21">
        <v>17</v>
      </c>
      <c r="D63" s="21">
        <v>50</v>
      </c>
      <c r="E63" s="10">
        <v>42064</v>
      </c>
      <c r="F63" s="10">
        <v>42109</v>
      </c>
      <c r="G63" s="10">
        <v>42186</v>
      </c>
      <c r="H63" s="10"/>
      <c r="I63" s="10"/>
      <c r="J63" s="10"/>
      <c r="K63" s="10"/>
      <c r="L63" s="10"/>
    </row>
    <row r="64" spans="1:12" s="15" customFormat="1" ht="25.5">
      <c r="A64" s="18" t="s">
        <v>30</v>
      </c>
      <c r="B64" s="12">
        <v>778.7</v>
      </c>
      <c r="C64" s="13">
        <v>17</v>
      </c>
      <c r="D64" s="13">
        <v>39</v>
      </c>
      <c r="E64" s="10">
        <v>42064</v>
      </c>
      <c r="F64" s="10">
        <v>42109</v>
      </c>
      <c r="G64" s="10">
        <v>42186</v>
      </c>
      <c r="H64" s="10"/>
      <c r="I64" s="10"/>
      <c r="J64" s="10"/>
      <c r="K64" s="10"/>
      <c r="L64" s="10"/>
    </row>
    <row r="65" spans="1:12" s="15" customFormat="1">
      <c r="A65" s="19" t="s">
        <v>14</v>
      </c>
      <c r="B65" s="16">
        <v>778.7</v>
      </c>
      <c r="C65" s="21">
        <v>17</v>
      </c>
      <c r="D65" s="21">
        <v>39</v>
      </c>
      <c r="E65" s="10">
        <v>42064</v>
      </c>
      <c r="F65" s="10">
        <v>42109</v>
      </c>
      <c r="G65" s="10">
        <v>42186</v>
      </c>
      <c r="H65" s="10"/>
      <c r="I65" s="10"/>
      <c r="J65" s="10"/>
      <c r="K65" s="10"/>
      <c r="L65" s="10"/>
    </row>
    <row r="66" spans="1:12" s="15" customFormat="1" ht="25.5">
      <c r="A66" s="18" t="s">
        <v>31</v>
      </c>
      <c r="B66" s="12">
        <v>146.30000000000001</v>
      </c>
      <c r="C66" s="13">
        <v>4</v>
      </c>
      <c r="D66" s="13">
        <v>9</v>
      </c>
      <c r="E66" s="10">
        <v>42064</v>
      </c>
      <c r="F66" s="10">
        <v>42109</v>
      </c>
      <c r="G66" s="10">
        <v>42186</v>
      </c>
      <c r="H66" s="10"/>
      <c r="I66" s="10"/>
      <c r="J66" s="10"/>
      <c r="K66" s="10"/>
      <c r="L66" s="10"/>
    </row>
    <row r="67" spans="1:12" s="15" customFormat="1">
      <c r="A67" s="19" t="s">
        <v>14</v>
      </c>
      <c r="B67" s="16">
        <v>146.30000000000001</v>
      </c>
      <c r="C67" s="21">
        <v>4</v>
      </c>
      <c r="D67" s="21">
        <v>9</v>
      </c>
      <c r="E67" s="10">
        <v>42064</v>
      </c>
      <c r="F67" s="10">
        <v>42109</v>
      </c>
      <c r="G67" s="10">
        <v>42186</v>
      </c>
      <c r="H67" s="10"/>
      <c r="I67" s="10"/>
      <c r="J67" s="10"/>
      <c r="K67" s="10"/>
      <c r="L67" s="10"/>
    </row>
    <row r="68" spans="1:12" s="15" customFormat="1" ht="25.5">
      <c r="A68" s="18" t="s">
        <v>32</v>
      </c>
      <c r="B68" s="12">
        <v>438.5</v>
      </c>
      <c r="C68" s="13">
        <v>12</v>
      </c>
      <c r="D68" s="13">
        <v>44</v>
      </c>
      <c r="E68" s="10">
        <v>42064</v>
      </c>
      <c r="F68" s="10">
        <v>42109</v>
      </c>
      <c r="G68" s="10">
        <v>42186</v>
      </c>
      <c r="H68" s="10"/>
      <c r="I68" s="10"/>
      <c r="J68" s="10"/>
      <c r="K68" s="10"/>
      <c r="L68" s="10"/>
    </row>
    <row r="69" spans="1:12" s="15" customFormat="1">
      <c r="A69" s="19" t="s">
        <v>14</v>
      </c>
      <c r="B69" s="16">
        <v>438.5</v>
      </c>
      <c r="C69" s="21">
        <v>12</v>
      </c>
      <c r="D69" s="21">
        <v>44</v>
      </c>
      <c r="E69" s="10">
        <v>42064</v>
      </c>
      <c r="F69" s="10">
        <v>42109</v>
      </c>
      <c r="G69" s="10">
        <v>42186</v>
      </c>
      <c r="H69" s="10"/>
      <c r="I69" s="10"/>
      <c r="J69" s="10"/>
      <c r="K69" s="10"/>
      <c r="L69" s="10"/>
    </row>
    <row r="70" spans="1:12" s="15" customFormat="1" ht="25.5">
      <c r="A70" s="18" t="s">
        <v>58</v>
      </c>
      <c r="B70" s="12">
        <v>193.3</v>
      </c>
      <c r="C70" s="13">
        <v>6</v>
      </c>
      <c r="D70" s="13">
        <v>14</v>
      </c>
      <c r="E70" s="10">
        <v>42064</v>
      </c>
      <c r="F70" s="10">
        <v>42109</v>
      </c>
      <c r="G70" s="10">
        <v>42186</v>
      </c>
      <c r="H70" s="10"/>
      <c r="I70" s="10"/>
      <c r="J70" s="10"/>
      <c r="K70" s="10"/>
      <c r="L70" s="10"/>
    </row>
    <row r="71" spans="1:12" s="15" customFormat="1">
      <c r="A71" s="18" t="s">
        <v>14</v>
      </c>
      <c r="B71" s="16">
        <v>193.3</v>
      </c>
      <c r="C71" s="21">
        <v>6</v>
      </c>
      <c r="D71" s="21">
        <v>14</v>
      </c>
      <c r="E71" s="10">
        <v>42064</v>
      </c>
      <c r="F71" s="10">
        <v>42109</v>
      </c>
      <c r="G71" s="10">
        <v>42186</v>
      </c>
      <c r="H71" s="10"/>
      <c r="I71" s="10"/>
      <c r="J71" s="10"/>
      <c r="K71" s="10"/>
      <c r="L71" s="10"/>
    </row>
    <row r="72" spans="1:12" s="15" customFormat="1" ht="25.5">
      <c r="A72" s="18" t="s">
        <v>33</v>
      </c>
      <c r="B72" s="12">
        <v>11676.8</v>
      </c>
      <c r="C72" s="13">
        <v>314</v>
      </c>
      <c r="D72" s="13">
        <v>939</v>
      </c>
      <c r="E72" s="10">
        <v>42064</v>
      </c>
      <c r="F72" s="10">
        <v>42109</v>
      </c>
      <c r="G72" s="10">
        <v>42186</v>
      </c>
      <c r="H72" s="10"/>
      <c r="I72" s="10"/>
      <c r="J72" s="10"/>
      <c r="K72" s="10"/>
      <c r="L72" s="10"/>
    </row>
    <row r="73" spans="1:12" s="15" customFormat="1">
      <c r="A73" s="19" t="s">
        <v>14</v>
      </c>
      <c r="B73" s="16">
        <v>11676.8</v>
      </c>
      <c r="C73" s="21">
        <v>314</v>
      </c>
      <c r="D73" s="21">
        <v>939</v>
      </c>
      <c r="E73" s="10">
        <v>42064</v>
      </c>
      <c r="F73" s="10">
        <v>42109</v>
      </c>
      <c r="G73" s="10">
        <v>42186</v>
      </c>
      <c r="H73" s="10"/>
      <c r="I73" s="10"/>
      <c r="J73" s="10"/>
      <c r="K73" s="10"/>
      <c r="L73" s="10"/>
    </row>
    <row r="74" spans="1:12" s="15" customFormat="1" ht="25.5">
      <c r="A74" s="18" t="s">
        <v>46</v>
      </c>
      <c r="B74" s="12">
        <v>185.9</v>
      </c>
      <c r="C74" s="13">
        <v>4</v>
      </c>
      <c r="D74" s="13">
        <v>11</v>
      </c>
      <c r="E74" s="10">
        <v>42064</v>
      </c>
      <c r="F74" s="10">
        <v>42109</v>
      </c>
      <c r="G74" s="10">
        <v>42186</v>
      </c>
      <c r="H74" s="10"/>
      <c r="I74" s="10"/>
      <c r="J74" s="10"/>
      <c r="K74" s="10"/>
      <c r="L74" s="10"/>
    </row>
    <row r="75" spans="1:12" s="15" customFormat="1">
      <c r="A75" s="19" t="s">
        <v>14</v>
      </c>
      <c r="B75" s="16">
        <v>185.9</v>
      </c>
      <c r="C75" s="21">
        <v>4</v>
      </c>
      <c r="D75" s="21">
        <v>11</v>
      </c>
      <c r="E75" s="10">
        <v>42064</v>
      </c>
      <c r="F75" s="10">
        <v>42109</v>
      </c>
      <c r="G75" s="10">
        <v>42186</v>
      </c>
      <c r="H75" s="10"/>
      <c r="I75" s="10"/>
      <c r="J75" s="10"/>
      <c r="K75" s="10"/>
      <c r="L75" s="10"/>
    </row>
    <row r="76" spans="1:12" s="15" customFormat="1" ht="25.5">
      <c r="A76" s="18" t="s">
        <v>34</v>
      </c>
      <c r="B76" s="12">
        <v>2649.8</v>
      </c>
      <c r="C76" s="13">
        <v>68</v>
      </c>
      <c r="D76" s="13">
        <v>185</v>
      </c>
      <c r="E76" s="10">
        <v>42064</v>
      </c>
      <c r="F76" s="10">
        <v>42109</v>
      </c>
      <c r="G76" s="10">
        <v>42186</v>
      </c>
      <c r="H76" s="10"/>
      <c r="I76" s="10"/>
      <c r="J76" s="10"/>
      <c r="K76" s="10"/>
      <c r="L76" s="10"/>
    </row>
    <row r="77" spans="1:12" s="15" customFormat="1">
      <c r="A77" s="19" t="s">
        <v>14</v>
      </c>
      <c r="B77" s="16">
        <v>2649.8</v>
      </c>
      <c r="C77" s="21">
        <v>68</v>
      </c>
      <c r="D77" s="21">
        <v>185</v>
      </c>
      <c r="E77" s="10">
        <v>42064</v>
      </c>
      <c r="F77" s="10">
        <v>42109</v>
      </c>
      <c r="G77" s="10">
        <v>42186</v>
      </c>
      <c r="H77" s="10"/>
      <c r="I77" s="10"/>
      <c r="J77" s="10"/>
      <c r="K77" s="10"/>
      <c r="L77" s="10"/>
    </row>
    <row r="78" spans="1:12" s="15" customFormat="1" ht="25.5">
      <c r="A78" s="27" t="s">
        <v>9</v>
      </c>
      <c r="B78" s="28">
        <f>SUM(B79+B83+B85)</f>
        <v>4100.3999999999996</v>
      </c>
      <c r="C78" s="29">
        <f>SUM(C79+C83+C85)</f>
        <v>145</v>
      </c>
      <c r="D78" s="29">
        <f>SUM(D79+D83+D85)</f>
        <v>371</v>
      </c>
      <c r="E78" s="25">
        <v>42064</v>
      </c>
      <c r="F78" s="25">
        <v>42109</v>
      </c>
      <c r="G78" s="25">
        <v>42186</v>
      </c>
      <c r="H78" s="26"/>
      <c r="I78" s="26"/>
      <c r="J78" s="26"/>
      <c r="K78" s="26"/>
      <c r="L78" s="26"/>
    </row>
    <row r="79" spans="1:12" s="15" customFormat="1" ht="25.5">
      <c r="A79" s="18" t="s">
        <v>38</v>
      </c>
      <c r="B79" s="12">
        <v>2932.97</v>
      </c>
      <c r="C79" s="9">
        <v>106</v>
      </c>
      <c r="D79" s="9">
        <v>272</v>
      </c>
      <c r="E79" s="10">
        <v>42064</v>
      </c>
      <c r="F79" s="10">
        <v>42109</v>
      </c>
      <c r="G79" s="10">
        <v>42186</v>
      </c>
      <c r="H79" s="10"/>
      <c r="I79" s="10"/>
      <c r="J79" s="10"/>
      <c r="K79" s="10"/>
      <c r="L79" s="10"/>
    </row>
    <row r="80" spans="1:12" s="15" customFormat="1">
      <c r="A80" s="19" t="s">
        <v>39</v>
      </c>
      <c r="B80" s="16">
        <v>637.14</v>
      </c>
      <c r="C80" s="17">
        <v>18</v>
      </c>
      <c r="D80" s="17">
        <v>64</v>
      </c>
      <c r="E80" s="10">
        <v>42064</v>
      </c>
      <c r="F80" s="10">
        <v>42109</v>
      </c>
      <c r="G80" s="10">
        <v>42186</v>
      </c>
      <c r="H80" s="10"/>
      <c r="I80" s="10"/>
      <c r="J80" s="10"/>
      <c r="K80" s="10"/>
      <c r="L80" s="10"/>
    </row>
    <row r="81" spans="1:12" s="15" customFormat="1">
      <c r="A81" s="19" t="s">
        <v>17</v>
      </c>
      <c r="B81" s="16">
        <v>905.23</v>
      </c>
      <c r="C81" s="17">
        <v>45</v>
      </c>
      <c r="D81" s="17">
        <v>66</v>
      </c>
      <c r="E81" s="10"/>
      <c r="F81" s="10">
        <v>42109</v>
      </c>
      <c r="G81" s="10">
        <v>42186</v>
      </c>
      <c r="H81" s="10"/>
      <c r="I81" s="10"/>
      <c r="J81" s="10"/>
      <c r="K81" s="10"/>
      <c r="L81" s="10"/>
    </row>
    <row r="82" spans="1:12" s="15" customFormat="1">
      <c r="A82" s="19" t="s">
        <v>59</v>
      </c>
      <c r="B82" s="16">
        <v>1390.6</v>
      </c>
      <c r="C82" s="17">
        <v>43</v>
      </c>
      <c r="D82" s="17">
        <v>142</v>
      </c>
      <c r="E82" s="10">
        <v>42064</v>
      </c>
      <c r="F82" s="10">
        <v>42109</v>
      </c>
      <c r="G82" s="10">
        <v>42186</v>
      </c>
      <c r="H82" s="10"/>
      <c r="I82" s="10"/>
      <c r="J82" s="10"/>
      <c r="K82" s="10"/>
      <c r="L82" s="10"/>
    </row>
    <row r="83" spans="1:12" s="15" customFormat="1" ht="25.5">
      <c r="A83" s="18" t="s">
        <v>60</v>
      </c>
      <c r="B83" s="12">
        <v>1090.23</v>
      </c>
      <c r="C83" s="9">
        <v>37</v>
      </c>
      <c r="D83" s="9">
        <v>94</v>
      </c>
      <c r="E83" s="10">
        <v>42064</v>
      </c>
      <c r="F83" s="10">
        <v>42109</v>
      </c>
      <c r="G83" s="10">
        <v>42186</v>
      </c>
      <c r="H83" s="10"/>
      <c r="I83" s="10"/>
      <c r="J83" s="10"/>
      <c r="K83" s="10"/>
      <c r="L83" s="10"/>
    </row>
    <row r="84" spans="1:12" s="15" customFormat="1">
      <c r="A84" s="19" t="s">
        <v>14</v>
      </c>
      <c r="B84" s="16">
        <v>1090.23</v>
      </c>
      <c r="C84" s="17">
        <v>37</v>
      </c>
      <c r="D84" s="17">
        <v>94</v>
      </c>
      <c r="E84" s="10">
        <v>42064</v>
      </c>
      <c r="F84" s="10">
        <v>42109</v>
      </c>
      <c r="G84" s="10">
        <v>42186</v>
      </c>
      <c r="H84" s="10"/>
      <c r="I84" s="10"/>
      <c r="J84" s="10"/>
      <c r="K84" s="10"/>
      <c r="L84" s="10"/>
    </row>
    <row r="85" spans="1:12" s="15" customFormat="1" ht="51">
      <c r="A85" s="18" t="s">
        <v>44</v>
      </c>
      <c r="B85" s="12">
        <v>77.2</v>
      </c>
      <c r="C85" s="9">
        <v>2</v>
      </c>
      <c r="D85" s="9">
        <v>5</v>
      </c>
      <c r="E85" s="10">
        <v>42064</v>
      </c>
      <c r="F85" s="10">
        <v>42109</v>
      </c>
      <c r="G85" s="10">
        <v>42186</v>
      </c>
      <c r="H85" s="10"/>
      <c r="I85" s="10"/>
      <c r="J85" s="10"/>
      <c r="K85" s="10"/>
      <c r="L85" s="10"/>
    </row>
    <row r="86" spans="1:12" s="15" customFormat="1">
      <c r="A86" s="19" t="s">
        <v>39</v>
      </c>
      <c r="B86" s="16">
        <v>77.2</v>
      </c>
      <c r="C86" s="17">
        <v>2</v>
      </c>
      <c r="D86" s="17">
        <v>5</v>
      </c>
      <c r="E86" s="10">
        <v>42064</v>
      </c>
      <c r="F86" s="10">
        <v>42109</v>
      </c>
      <c r="G86" s="10">
        <v>42186</v>
      </c>
      <c r="H86" s="10"/>
      <c r="I86" s="10"/>
      <c r="J86" s="10"/>
      <c r="K86" s="10"/>
      <c r="L86" s="10"/>
    </row>
    <row r="88" spans="1:12" ht="151.5" customHeight="1">
      <c r="A88" s="33" t="s">
        <v>45</v>
      </c>
      <c r="B88" s="33"/>
      <c r="C88" s="33"/>
      <c r="D88" s="33"/>
      <c r="E88" s="33"/>
      <c r="F88" s="33"/>
    </row>
    <row r="89" spans="1:12" ht="27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</row>
  </sheetData>
  <mergeCells count="10">
    <mergeCell ref="A89:L89"/>
    <mergeCell ref="F1:H1"/>
    <mergeCell ref="F2:H2"/>
    <mergeCell ref="A88:F88"/>
    <mergeCell ref="A1:B1"/>
    <mergeCell ref="J1:L1"/>
    <mergeCell ref="A2:B2"/>
    <mergeCell ref="J2:L2"/>
    <mergeCell ref="A5:L5"/>
    <mergeCell ref="A6:L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 участием средств Фонда</vt:lpstr>
      <vt:lpstr>Лист1</vt:lpstr>
      <vt:lpstr>'с участием средств Фонда'!Заголовки_для_печати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Roman.Denisov</dc:creator>
  <cp:lastModifiedBy>Администратор</cp:lastModifiedBy>
  <cp:lastPrinted>2014-08-26T05:35:48Z</cp:lastPrinted>
  <dcterms:created xsi:type="dcterms:W3CDTF">2014-06-03T17:32:00Z</dcterms:created>
  <dcterms:modified xsi:type="dcterms:W3CDTF">2014-08-26T05:36:54Z</dcterms:modified>
</cp:coreProperties>
</file>