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5300" windowHeight="7050"/>
  </bookViews>
  <sheets>
    <sheet name="ФОРМА 1" sheetId="1" r:id="rId1"/>
    <sheet name="ФОРМА 2" sheetId="10" r:id="rId2"/>
    <sheet name="ФОРМА 3" sheetId="11" r:id="rId3"/>
    <sheet name="Постановление" sheetId="12" r:id="rId4"/>
  </sheets>
  <definedNames>
    <definedName name="_xlnm._FilterDatabase" localSheetId="0" hidden="1">'ФОРМА 1'!$A$10:$T$10</definedName>
    <definedName name="_xlnm._FilterDatabase" localSheetId="1" hidden="1">'ФОРМА 2'!$A$7:$AB$197</definedName>
    <definedName name="стены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3" i="10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D103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D69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D10"/>
  <c r="I105" i="1" l="1"/>
  <c r="J105"/>
  <c r="K105"/>
  <c r="L105"/>
  <c r="H105"/>
  <c r="I71"/>
  <c r="J71"/>
  <c r="K71"/>
  <c r="L71"/>
  <c r="H71"/>
  <c r="I12"/>
  <c r="J12"/>
  <c r="K12"/>
  <c r="L12"/>
  <c r="H12"/>
  <c r="C11" i="11"/>
  <c r="D11"/>
  <c r="E11"/>
  <c r="F11"/>
  <c r="G11"/>
  <c r="I11"/>
  <c r="J11"/>
  <c r="K11"/>
  <c r="L11"/>
  <c r="M11"/>
  <c r="B11"/>
  <c r="H10"/>
  <c r="H9"/>
  <c r="M8"/>
  <c r="H8"/>
  <c r="P105" i="1"/>
  <c r="P71"/>
  <c r="P12"/>
  <c r="F9" i="10"/>
  <c r="H9"/>
  <c r="J9"/>
  <c r="L9"/>
  <c r="N9"/>
  <c r="P9"/>
  <c r="R9"/>
  <c r="V9"/>
  <c r="X9"/>
  <c r="Z9"/>
  <c r="AB9"/>
  <c r="T9"/>
  <c r="D9" l="1"/>
  <c r="AA9"/>
  <c r="Y9"/>
  <c r="W9"/>
  <c r="U9"/>
  <c r="S9"/>
  <c r="Q9"/>
  <c r="O9"/>
  <c r="M9"/>
  <c r="K9"/>
  <c r="I9"/>
  <c r="G9"/>
  <c r="E9"/>
  <c r="H11" i="1"/>
  <c r="P11"/>
  <c r="L11"/>
  <c r="K11"/>
  <c r="I11"/>
  <c r="J11"/>
  <c r="H11" i="11"/>
</calcChain>
</file>

<file path=xl/sharedStrings.xml><?xml version="1.0" encoding="utf-8"?>
<sst xmlns="http://schemas.openxmlformats.org/spreadsheetml/2006/main" count="1123" uniqueCount="249">
  <si>
    <t>N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</si>
  <si>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</si>
  <si>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</si>
  <si>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</si>
  <si>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</si>
  <si>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</si>
  <si>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</si>
  <si>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 помещений МКД</t>
  </si>
  <si>
    <t>Количество жителей, зарегистрированных в МКД на дату утверждения краткосрочного плана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</si>
  <si>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</si>
  <si>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</si>
  <si>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</si>
  <si>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</si>
  <si>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</si>
  <si>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</si>
  <si>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</si>
  <si>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</si>
  <si>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</si>
  <si>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</si>
  <si>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Фонда</t>
  </si>
  <si>
    <t>за счет средств бюджета субъекта РФ</t>
  </si>
  <si>
    <t>за счет средств местного бюджета</t>
  </si>
  <si>
    <t>за счет средств собственников помещений в МКД</t>
  </si>
  <si>
    <t>м2</t>
  </si>
  <si>
    <t>чел.</t>
  </si>
  <si>
    <t>руб.</t>
  </si>
  <si>
    <t>руб./м2</t>
  </si>
  <si>
    <t>РО</t>
  </si>
  <si>
    <t>шлакоблочные</t>
  </si>
  <si>
    <t>СС</t>
  </si>
  <si>
    <t>панельные</t>
  </si>
  <si>
    <t>с. Стряпунята, ул. Транспортная, д. 2</t>
  </si>
  <si>
    <t>с. Стряпунята, ул. Энтузиастов, д. 9</t>
  </si>
  <si>
    <t>с. Стряпунята, ул. Энтузиастов, д. 2</t>
  </si>
  <si>
    <t>с. Стряпунята, ул. Молодежная, д. 10</t>
  </si>
  <si>
    <t>д. Брагино, ул. Центральная, д. 2</t>
  </si>
  <si>
    <t>д. Брагино, ул. Центральная, д. 1</t>
  </si>
  <si>
    <t>д. Брагино, ул. Центральная, д. 3</t>
  </si>
  <si>
    <t>с. Мысы, ул. Центральная, д. 11</t>
  </si>
  <si>
    <t>п ст Шабуничи, ул. Железнодорожная, д. 4</t>
  </si>
  <si>
    <t>п. Оверята, ул. Заводская, д. 13</t>
  </si>
  <si>
    <t>п. Оверята, ул. Комсомольская, д. 4</t>
  </si>
  <si>
    <t>г. Краснокамск, ул. Шоссейная, д. 4</t>
  </si>
  <si>
    <t>г. Краснокамск, ул. Калинина, д. 16</t>
  </si>
  <si>
    <t>г. Краснокамск, ул. Энтузиастов, д. 26</t>
  </si>
  <si>
    <t>г. Краснокамск, ул. Чапаева, д. 2</t>
  </si>
  <si>
    <t>г. Краснокамск, ул. Февральская, д. 6/3</t>
  </si>
  <si>
    <t>г. Краснокамск, ул. Комарова, д. 5</t>
  </si>
  <si>
    <t>г. Краснокамск, ул. Суворова, д. 3</t>
  </si>
  <si>
    <t>г. Краснокамск, пер. Гознаковский, д. 6</t>
  </si>
  <si>
    <t>г. Краснокамск, пер. Пальтинский, д. 3</t>
  </si>
  <si>
    <t>г. Краснокамск, ул. Суворова, д. 5</t>
  </si>
  <si>
    <t>г. Краснокамск, ул. Калинина, д. 13</t>
  </si>
  <si>
    <t>г. Краснокамск, пер. Гознаковский, д. 3</t>
  </si>
  <si>
    <t>г. Краснокамск, ул. Комарова, д. 12</t>
  </si>
  <si>
    <t>г. Краснокамск, ул. Комарова, д. 6</t>
  </si>
  <si>
    <t>г. Краснокамск, ул. Чапаева, д. 57</t>
  </si>
  <si>
    <t>г. Краснокамск, пер. Гознаковский, д. 2</t>
  </si>
  <si>
    <t>г. Краснокамск, ул. Чапаева, д. 63</t>
  </si>
  <si>
    <t>г. Краснокамск, ул. Чапаева, д. 59</t>
  </si>
  <si>
    <t>г. Краснокамск, ул. Чапаева, д. 47</t>
  </si>
  <si>
    <t>г. Краснокамск, пер. Восточный, д. 4</t>
  </si>
  <si>
    <t>г. Краснокамск, ул. Чапаева, д. 27</t>
  </si>
  <si>
    <t>г. Краснокамск, ул. Ленина, д. 5</t>
  </si>
  <si>
    <t>г. Краснокамск, ул. Большевистская, д. 33</t>
  </si>
  <si>
    <t>г. Краснокамск, ул. Ленина, д. 8</t>
  </si>
  <si>
    <t>г. Краснокамск, ул. Большевистская, д. 37</t>
  </si>
  <si>
    <t>г. Краснокамск, ул. Ленина, д. 7</t>
  </si>
  <si>
    <t>г. Краснокамск, ул. Ленина, д. 9</t>
  </si>
  <si>
    <t>г. Краснокамск, ул. Чехова, д. 5</t>
  </si>
  <si>
    <t>г. Краснокамск, ул. Свердлова, д. 18</t>
  </si>
  <si>
    <t>г. Краснокамск, ул. Чехова, д. 3</t>
  </si>
  <si>
    <t>г. Краснокамск, ул. Ленина, д. 13</t>
  </si>
  <si>
    <t>г. Краснокамск, ул. Ленина, д. 11</t>
  </si>
  <si>
    <t>г. Краснокамск, ул. Большевистская, д. 5</t>
  </si>
  <si>
    <t>г. Краснокамск, ул. Большевистская, д. 19</t>
  </si>
  <si>
    <t>г. Краснокамск, ул. Большевистская, д. 17</t>
  </si>
  <si>
    <t>г. Краснокамск, ул. Большевистская, д. 28</t>
  </si>
  <si>
    <t>г. Краснокамск, ул. Большевистская, д. 16</t>
  </si>
  <si>
    <t>г. Краснокамск, пер. Восточный, д. 1</t>
  </si>
  <si>
    <t>г. Краснокамск, ул. Большевистская, д. 32</t>
  </si>
  <si>
    <t>г. Краснокамск, пер. Восточный, д. 2</t>
  </si>
  <si>
    <t>г. Краснокамск, ул. Большевистская, д. 30</t>
  </si>
  <si>
    <t>г. Краснокамск, ул. Большевистская, д. 22</t>
  </si>
  <si>
    <t>г. Краснокамск, ул. Большевистская, д. 36</t>
  </si>
  <si>
    <t>г. Краснокамск, ул. Чапаева, д. 11</t>
  </si>
  <si>
    <t>г. Краснокамск, пер. Банковский, д. 4</t>
  </si>
  <si>
    <t>г. Краснокамск, пер. Гознаковский, д. 4</t>
  </si>
  <si>
    <t>г. Краснокамск, пер. Пальтинский, д. 4</t>
  </si>
  <si>
    <t>г. Краснокамск, ул. 50 лет Октября, д. 9</t>
  </si>
  <si>
    <t>г. Краснокамск, ул. Большевистская, д. 13</t>
  </si>
  <si>
    <t>г. Краснокамск, ул. Большевистская, д. 15</t>
  </si>
  <si>
    <t>г. Краснокамск, ул. Большевистская, д. 25</t>
  </si>
  <si>
    <t>г. Краснокамск, ул. Большевистская, д. 52</t>
  </si>
  <si>
    <t>г. Краснокамск, ул. Большевистская, д. 34</t>
  </si>
  <si>
    <t>г. Краснокамск, ул. Дзержинского, д. 2А</t>
  </si>
  <si>
    <t>г. Краснокамск, ул. Дзержинского, д. 4А</t>
  </si>
  <si>
    <t>г. Краснокамск, ул. Калинина, д. 6</t>
  </si>
  <si>
    <t>г. Краснокамск, ул. Калинина, д. 7</t>
  </si>
  <si>
    <t>г. Краснокамск, ул. Калинина, д. 11</t>
  </si>
  <si>
    <t>г. Краснокамск, ул. Калинина, д. 22</t>
  </si>
  <si>
    <t>г. Краснокамск, ул. Калинина, д. 5/2</t>
  </si>
  <si>
    <t>г. Краснокамск, ул. Карла Либкнехта, д. 2Б</t>
  </si>
  <si>
    <t>г. Краснокамск, ул. Карла Либкнехта, д. 4А</t>
  </si>
  <si>
    <t>г. Краснокамск, ул. Карла Маркса, д. 87</t>
  </si>
  <si>
    <t>г. Краснокамск, ул. Карла Маркса, д. 4А</t>
  </si>
  <si>
    <t>г. Краснокамск, ул. Комарова, д. 4</t>
  </si>
  <si>
    <t>г. Краснокамск, ул. Комарова, д. 14</t>
  </si>
  <si>
    <t>г. Краснокамск, ул. Коммунистическая, д. 14</t>
  </si>
  <si>
    <t>г. Краснокамск, ул. Культуры, д. 3</t>
  </si>
  <si>
    <t>г. Краснокамск, ул. Культуры, д. 6</t>
  </si>
  <si>
    <t>г. Краснокамск, ул. Ленина, д. 12</t>
  </si>
  <si>
    <t>г. Краснокамск, ул. Орджоникидзе, д. 4Б</t>
  </si>
  <si>
    <t>г. Краснокамск, ул. Пушкина, д. 4</t>
  </si>
  <si>
    <t>г. Краснокамск, ул. Пушкина, д. 6</t>
  </si>
  <si>
    <t>г. Краснокамск, ул. Пушкина, д. 11</t>
  </si>
  <si>
    <t>г. Краснокамск, ул. Пушкина, д. 12</t>
  </si>
  <si>
    <t>г. Краснокамск, ул. Февральская, д. 6/1</t>
  </si>
  <si>
    <t>г. Краснокамск, ул. Февральская, д. 6/2</t>
  </si>
  <si>
    <t>г. Краснокамск, ул. Фрунзе, д. 1</t>
  </si>
  <si>
    <t>г. Краснокамск, ул. Чапаева, д. 4</t>
  </si>
  <si>
    <t>г. Краснокамск, ул. Чапаева, д. 21</t>
  </si>
  <si>
    <t>г. Краснокамск, ул. Чапаева, д. 23</t>
  </si>
  <si>
    <t>г. Краснокамск, ул. Чапаева, д. 65</t>
  </si>
  <si>
    <t>г. Краснокамск, ул. Чапаева, д. 57А</t>
  </si>
  <si>
    <t>г. Краснокамск, ул. Чехова, д. 2</t>
  </si>
  <si>
    <t>г. Краснокамск, ул. Чехова, д. 4</t>
  </si>
  <si>
    <t>г. Краснокамск, ул. Школьная, д. 7</t>
  </si>
  <si>
    <t>г. Краснокамск, ул. Школьная, д. 20/1</t>
  </si>
  <si>
    <t>г. Краснокамск, ул. Энтузиастов, д. 5</t>
  </si>
  <si>
    <t>г. Краснокамск, ул. Энтузиастов, д. 6</t>
  </si>
  <si>
    <t>г. Краснокамск, ул. Энтузиастов, д. 7</t>
  </si>
  <si>
    <t>г. Краснокамск, ул. Энтузиастов, д. 10</t>
  </si>
  <si>
    <t>г. Краснокамск, ул. Энтузиастов, д. 12</t>
  </si>
  <si>
    <t>г. Краснокамск, ул. Энтузиастов, д. 24</t>
  </si>
  <si>
    <t>д. Брагино, ул. Центральная, д. 4</t>
  </si>
  <si>
    <t>д. Брагино, ул. Центральная, д. 5</t>
  </si>
  <si>
    <t>п. Майский, ул. Центральная, д. 12</t>
  </si>
  <si>
    <t>п. Майский, пер. Заводской, д. 1</t>
  </si>
  <si>
    <t>п. Оверята, ул. Заводская, д. 19</t>
  </si>
  <si>
    <t>п. Оверята, ул. Кирпичная, д. 4</t>
  </si>
  <si>
    <t>п. Оверята, ул. Кирпичная, д. 6</t>
  </si>
  <si>
    <t>п. Оверята, ул. Кирпичная, д. 8</t>
  </si>
  <si>
    <t>п. Оверята, ул. Комсомольская, д. 2</t>
  </si>
  <si>
    <t>п. Оверята, ул. Комсомольская, д. 8</t>
  </si>
  <si>
    <t>п. Оверята, ул. Линейная, д. 5</t>
  </si>
  <si>
    <t>п. Оверята, ул. Строителей, д. 4</t>
  </si>
  <si>
    <t>п. Оверята, ул. Строителей, д. 6</t>
  </si>
  <si>
    <t>п. Оверята, ул. Строителей, д. 8</t>
  </si>
  <si>
    <t>п. Оверята, ул. Строителей, д. 10</t>
  </si>
  <si>
    <t>с. Стряпунята, ул. Молодежная, д. 1</t>
  </si>
  <si>
    <t>с. Стряпунята, ул. Молодежная, д. 2</t>
  </si>
  <si>
    <t>с. Стряпунята, ул. Молодежная, д. 3</t>
  </si>
  <si>
    <t>с. Стряпунята, ул. Молодежная, д. 4</t>
  </si>
  <si>
    <t>с. Стряпунята, ул. Молодежная, д. 5</t>
  </si>
  <si>
    <t>с. Стряпунята, ул. Советская, д. 3</t>
  </si>
  <si>
    <t>с. Стряпунята, ул. Энтузиастов, д. 1</t>
  </si>
  <si>
    <t>с. Стряпунята, ул. Энтузиастов, д. 3</t>
  </si>
  <si>
    <t>с. Усть-Сыны, ул. Совхозная, д. 8</t>
  </si>
  <si>
    <t>с. Усть-Сыны, ул. Совхозная, д. 10</t>
  </si>
  <si>
    <t>Кирпичные</t>
  </si>
  <si>
    <t>п. Оверята, ул. Кирпичная, д. 6А</t>
  </si>
  <si>
    <t>п. Оверята, ул. Кирпичная, д. 8А</t>
  </si>
  <si>
    <t>г. Краснокамск, пер. Восточный, д. 3</t>
  </si>
  <si>
    <t>№ п/п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</si>
  <si>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</si>
  <si>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</si>
  <si>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№ 304-ПК</t>
  </si>
  <si>
    <t>Ремонт внутридомовых инженерных систем</t>
  </si>
  <si>
    <t>ремонт или замена лифтового оборудования</t>
  </si>
  <si>
    <t xml:space="preserve">Техническое освидетельствование смонтированного (модернизированного) лифта перед вводом в эксплуатацию </t>
  </si>
  <si>
    <t>ремонт крыши</t>
  </si>
  <si>
    <t>ремонт подвальных помещений</t>
  </si>
  <si>
    <t>ремонт фасада</t>
  </si>
  <si>
    <t>ремонт фундамента</t>
  </si>
  <si>
    <t>утепление фасадов</t>
  </si>
  <si>
    <t>установка коллективных (общедомовых) приборов учета и узлов управления</t>
  </si>
  <si>
    <t>ремонт несущих конструкций многоквартирного дома</t>
  </si>
  <si>
    <t>устройство и ремонт систем противопожарной автоматики</t>
  </si>
  <si>
    <t>устройство и ремонт систем мусороудаления</t>
  </si>
  <si>
    <t>Разработка (экспертиза) проектной документации</t>
  </si>
  <si>
    <t>Инструментальное обследование</t>
  </si>
  <si>
    <t>ЭЛ</t>
  </si>
  <si>
    <t>ТЕП</t>
  </si>
  <si>
    <t>ГАЗ</t>
  </si>
  <si>
    <t>ХВС/ГВС</t>
  </si>
  <si>
    <t>ВОД</t>
  </si>
  <si>
    <t>ед.</t>
  </si>
  <si>
    <t>м3</t>
  </si>
  <si>
    <t>г. Краснокамск, пр-т Комсомольский, д. 7</t>
  </si>
  <si>
    <t>г. Краснокамск, пр-т Комсомольский, д. 14</t>
  </si>
  <si>
    <t>г. Краснокамск, пр-т Комсомольский, д. 15</t>
  </si>
  <si>
    <t>г. Краснокамск, пр-т Комсомольский, д. 17</t>
  </si>
  <si>
    <t>г. Краснокамск, пр-т Комсомольский, д. 24</t>
  </si>
  <si>
    <t>г. Краснокамск, пр-т Маяковского, д. 11</t>
  </si>
  <si>
    <t>г. Краснокамск, пр-т Мира, д. 6</t>
  </si>
  <si>
    <t>г. Краснокамск, ул. Владимира Кима, д. 6</t>
  </si>
  <si>
    <t>п. Оверята, ул. Кирпичная, д. 10</t>
  </si>
  <si>
    <t>Крупноблочные</t>
  </si>
  <si>
    <t>Панельные</t>
  </si>
  <si>
    <t>Смешанные</t>
  </si>
  <si>
    <t>Шлакоблочные</t>
  </si>
  <si>
    <t>Итого на 2018 год</t>
  </si>
  <si>
    <t>Итого на 2019 год</t>
  </si>
  <si>
    <t>Итого на 2020 год</t>
  </si>
  <si>
    <t>Комплексное обследование</t>
  </si>
  <si>
    <t>кирпичные</t>
  </si>
  <si>
    <t>г. Краснокамск, ул. Чапаева, д. 33Б</t>
  </si>
  <si>
    <t>г. Краснокамск, ул. 10 Пятилетки, д. 11</t>
  </si>
  <si>
    <t>г. Краснокамск, ул. Энтузиастов, д. 25</t>
  </si>
  <si>
    <t>г. Краснокамск, ул. Энтузиастов, д. 31</t>
  </si>
  <si>
    <t>г. Краснокамск, ул. Карла Маркса, д. 34</t>
  </si>
  <si>
    <t>г. Краснокамск, пер. Новый, д. 4</t>
  </si>
  <si>
    <t>г. Краснокамск, пр-т Маяковского, д. 8</t>
  </si>
  <si>
    <t>Кирпичные, кр.пл.</t>
  </si>
  <si>
    <t>Кирпичные, кр.ск.</t>
  </si>
  <si>
    <t>Крупноблочные, кр.ск.</t>
  </si>
  <si>
    <t>г. Краснокамск, пр-т Маяковского, д. 14</t>
  </si>
  <si>
    <t>кирпичные, кр.ск.</t>
  </si>
  <si>
    <t>шлакоблок</t>
  </si>
  <si>
    <t>г. Краснокамск, пер. Василия Шваи, д. 2</t>
  </si>
  <si>
    <t xml:space="preserve">Итого на 2018 год </t>
  </si>
  <si>
    <t>г. Краснокамск, пр-д Рождественский, д. 3А</t>
  </si>
  <si>
    <t>г. Краснокамск, пр-д Рябиновый, д. 2</t>
  </si>
  <si>
    <t>г. Краснокамск, пр-д Рябиновый, д. 4</t>
  </si>
  <si>
    <t>Всего по Краснокамскому городскому округу на 2018-2020 годы</t>
  </si>
  <si>
    <t>Планируемые показатели выполнения работ по капитальному ремонту многоквартирных домов</t>
  </si>
  <si>
    <t>Форма 3</t>
  </si>
  <si>
    <t xml:space="preserve">Наименование  муниципального района/                        городского округа </t>
  </si>
  <si>
    <t>Площадь МКД</t>
  </si>
  <si>
    <t>Количество МКД</t>
  </si>
  <si>
    <t>I кв.</t>
  </si>
  <si>
    <t>II кв.</t>
  </si>
  <si>
    <t>III кв.</t>
  </si>
  <si>
    <t>IV кв.</t>
  </si>
  <si>
    <t>всего:</t>
  </si>
  <si>
    <t>кв. м</t>
  </si>
  <si>
    <t>Итого с плановой датой завершения работ в 2018 г. по Краснокамскому  городскому округу</t>
  </si>
  <si>
    <t>Итого с плановой датой завершения работ в 2019 г. по Краснокамскому городскому округу</t>
  </si>
  <si>
    <t>Итого с плановой датой завершения работ в 2020 г. по Краснокамскому  городскому округу</t>
  </si>
  <si>
    <t xml:space="preserve">Муниципальный краткосрочный план реализации региональной программы капитального ремонта общего имущества в многоквартирных домах, расположенных на территории 
</t>
  </si>
  <si>
    <t>Перечень многоквартирных домов</t>
  </si>
  <si>
    <t>Форма 1</t>
  </si>
  <si>
    <t>Краснокамского городского округа на 2018-2020 годы</t>
  </si>
  <si>
    <t>Реестр многоквартирных домов по видам капитального ремонта общего имущества</t>
  </si>
  <si>
    <t xml:space="preserve">Форма 2 </t>
  </si>
  <si>
    <t xml:space="preserve">Приложение 1                                                                                                                                                                                                                                к постановлению администрации города Краснокамска                                               от 14.02.2019  № 68-п                                                                                                                                                                                      </t>
  </si>
  <si>
    <t xml:space="preserve">Приложение 2                                                                                                                                                                                                                   к постановлению администрации                                                                                                                                                                города Краснокамска                                        от 14.02.2019  № 68-п                                              </t>
  </si>
  <si>
    <t xml:space="preserve">Приложение 3                                                                                                                                                                                                                 к постановлению администрации города Краснокамска                                            от 14.02.2019  № 68-п                           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</si>
</sst>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[$-419]General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indexed="8"/>
      <name val="Times New Roman"/>
      <family val="2"/>
      <charset val="204"/>
    </font>
    <font>
      <sz val="10"/>
      <color rgb="FF000000"/>
      <name val="Arial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6" fillId="0" borderId="0"/>
    <xf numFmtId="164" fontId="7" fillId="0" borderId="0" applyBorder="0" applyProtection="0"/>
    <xf numFmtId="164" fontId="7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3" fillId="0" borderId="0" xfId="0" applyFont="1" applyFill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/>
    </xf>
    <xf numFmtId="0" fontId="5" fillId="0" borderId="0" xfId="0" applyFont="1"/>
    <xf numFmtId="4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3" fillId="0" borderId="0" xfId="0" applyNumberFormat="1" applyFont="1"/>
    <xf numFmtId="0" fontId="0" fillId="0" borderId="0" xfId="0" applyFill="1"/>
    <xf numFmtId="0" fontId="2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4" fontId="4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wrapText="1"/>
    </xf>
    <xf numFmtId="4" fontId="13" fillId="3" borderId="1" xfId="0" applyNumberFormat="1" applyFont="1" applyFill="1" applyBorder="1" applyAlignment="1">
      <alignment horizontal="center" vertical="center"/>
    </xf>
    <xf numFmtId="0" fontId="2" fillId="2" borderId="1" xfId="3" applyNumberFormat="1" applyFont="1" applyFill="1" applyBorder="1" applyAlignment="1" applyProtection="1">
      <alignment horizontal="center"/>
    </xf>
    <xf numFmtId="164" fontId="11" fillId="2" borderId="1" xfId="3" applyFont="1" applyFill="1" applyBorder="1" applyAlignment="1" applyProtection="1">
      <alignment horizontal="right" vertical="center" wrapText="1"/>
    </xf>
    <xf numFmtId="4" fontId="13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4" fontId="2" fillId="0" borderId="1" xfId="3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4" fontId="2" fillId="4" borderId="1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 applyProtection="1">
      <alignment horizontal="center" vertical="center"/>
      <protection locked="0"/>
    </xf>
    <xf numFmtId="4" fontId="8" fillId="4" borderId="1" xfId="0" applyNumberFormat="1" applyFont="1" applyFill="1" applyBorder="1" applyAlignment="1" applyProtection="1">
      <alignment horizontal="center" vertical="center"/>
      <protection locked="0"/>
    </xf>
    <xf numFmtId="14" fontId="4" fillId="4" borderId="1" xfId="0" applyNumberFormat="1" applyFont="1" applyFill="1" applyBorder="1" applyAlignment="1">
      <alignment horizontal="center" vertical="center"/>
    </xf>
    <xf numFmtId="0" fontId="5" fillId="4" borderId="0" xfId="0" applyFont="1" applyFill="1"/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4" fillId="5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0" fillId="4" borderId="0" xfId="0" applyFill="1"/>
    <xf numFmtId="0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/>
    </xf>
    <xf numFmtId="4" fontId="10" fillId="5" borderId="1" xfId="0" applyNumberFormat="1" applyFont="1" applyFill="1" applyBorder="1" applyAlignment="1" applyProtection="1">
      <alignment horizontal="center" vertical="center" wrapText="1"/>
    </xf>
    <xf numFmtId="4" fontId="2" fillId="5" borderId="1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/>
    </xf>
    <xf numFmtId="0" fontId="5" fillId="5" borderId="0" xfId="0" applyFont="1" applyFill="1"/>
    <xf numFmtId="0" fontId="8" fillId="5" borderId="2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left" vertical="center" wrapText="1"/>
    </xf>
    <xf numFmtId="0" fontId="0" fillId="2" borderId="0" xfId="0" applyFill="1"/>
    <xf numFmtId="1" fontId="4" fillId="0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2" borderId="0" xfId="0" applyNumberFormat="1" applyFont="1" applyFill="1" applyAlignment="1">
      <alignment horizontal="center"/>
    </xf>
    <xf numFmtId="4" fontId="2" fillId="0" borderId="1" xfId="0" applyNumberFormat="1" applyFont="1" applyFill="1" applyBorder="1" applyAlignment="1">
      <alignment horizontal="center" textRotation="90" wrapText="1"/>
    </xf>
    <xf numFmtId="0" fontId="15" fillId="0" borderId="0" xfId="0" applyFont="1"/>
    <xf numFmtId="0" fontId="2" fillId="6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4" fontId="2" fillId="6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NumberFormat="1" applyFont="1"/>
    <xf numFmtId="0" fontId="2" fillId="0" borderId="1" xfId="0" applyFont="1" applyFill="1" applyBorder="1" applyAlignment="1">
      <alignment horizontal="left" wrapText="1"/>
    </xf>
    <xf numFmtId="4" fontId="16" fillId="0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/>
    </xf>
    <xf numFmtId="4" fontId="16" fillId="0" borderId="1" xfId="13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/>
    <xf numFmtId="0" fontId="17" fillId="0" borderId="1" xfId="0" applyFont="1" applyFill="1" applyBorder="1" applyAlignment="1">
      <alignment horizontal="center" vertical="center"/>
    </xf>
    <xf numFmtId="4" fontId="17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/>
    <xf numFmtId="4" fontId="15" fillId="0" borderId="0" xfId="0" applyNumberFormat="1" applyFont="1" applyFill="1"/>
    <xf numFmtId="3" fontId="15" fillId="0" borderId="0" xfId="0" applyNumberFormat="1" applyFont="1"/>
    <xf numFmtId="4" fontId="15" fillId="0" borderId="0" xfId="0" applyNumberFormat="1" applyFont="1"/>
    <xf numFmtId="3" fontId="13" fillId="2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0" fontId="15" fillId="0" borderId="0" xfId="0" applyFont="1" applyAlignment="1"/>
    <xf numFmtId="4" fontId="17" fillId="0" borderId="0" xfId="0" applyNumberFormat="1" applyFont="1"/>
    <xf numFmtId="0" fontId="3" fillId="0" borderId="0" xfId="0" applyFont="1"/>
    <xf numFmtId="4" fontId="17" fillId="0" borderId="0" xfId="0" applyNumberFormat="1" applyFont="1" applyFill="1"/>
    <xf numFmtId="0" fontId="4" fillId="6" borderId="0" xfId="0" applyFont="1" applyFill="1"/>
    <xf numFmtId="0" fontId="5" fillId="6" borderId="0" xfId="0" applyFont="1" applyFill="1"/>
    <xf numFmtId="0" fontId="15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4" fillId="0" borderId="0" xfId="0" applyFont="1" applyAlignment="1"/>
    <xf numFmtId="4" fontId="2" fillId="0" borderId="1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right" vertical="center"/>
    </xf>
    <xf numFmtId="0" fontId="11" fillId="3" borderId="2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0" fillId="0" borderId="0" xfId="0" applyAlignment="1">
      <alignment wrapText="1"/>
    </xf>
    <xf numFmtId="0" fontId="4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 applyProtection="1">
      <alignment horizontal="center" vertical="center"/>
      <protection locked="0"/>
    </xf>
    <xf numFmtId="4" fontId="2" fillId="7" borderId="1" xfId="0" applyNumberFormat="1" applyFont="1" applyFill="1" applyBorder="1" applyAlignment="1">
      <alignment horizontal="center" vertical="center"/>
    </xf>
    <xf numFmtId="4" fontId="2" fillId="7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 applyAlignment="1">
      <alignment horizontal="center" vertical="center" wrapText="1"/>
    </xf>
    <xf numFmtId="4" fontId="4" fillId="7" borderId="1" xfId="0" applyNumberFormat="1" applyFont="1" applyFill="1" applyBorder="1" applyAlignment="1">
      <alignment horizontal="center" vertical="center"/>
    </xf>
    <xf numFmtId="2" fontId="4" fillId="7" borderId="1" xfId="0" applyNumberFormat="1" applyFont="1" applyFill="1" applyBorder="1" applyAlignment="1" applyProtection="1">
      <alignment horizontal="center" vertical="center"/>
      <protection locked="0"/>
    </xf>
    <xf numFmtId="4" fontId="8" fillId="7" borderId="1" xfId="0" applyNumberFormat="1" applyFont="1" applyFill="1" applyBorder="1" applyAlignment="1" applyProtection="1">
      <alignment horizontal="center" vertical="center"/>
      <protection locked="0"/>
    </xf>
    <xf numFmtId="14" fontId="4" fillId="7" borderId="1" xfId="0" applyNumberFormat="1" applyFont="1" applyFill="1" applyBorder="1" applyAlignment="1">
      <alignment horizontal="center" vertical="center"/>
    </xf>
    <xf numFmtId="0" fontId="5" fillId="7" borderId="0" xfId="0" applyFont="1" applyFill="1"/>
    <xf numFmtId="1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" xfId="0" applyNumberFormat="1" applyFont="1" applyFill="1" applyBorder="1" applyAlignment="1">
      <alignment horizontal="center" vertical="center" wrapText="1"/>
    </xf>
    <xf numFmtId="4" fontId="8" fillId="7" borderId="1" xfId="0" applyNumberFormat="1" applyFont="1" applyFill="1" applyBorder="1" applyAlignment="1">
      <alignment horizontal="center" vertical="center" wrapText="1"/>
    </xf>
    <xf numFmtId="0" fontId="8" fillId="7" borderId="1" xfId="0" applyNumberFormat="1" applyFont="1" applyFill="1" applyBorder="1" applyAlignment="1" applyProtection="1">
      <alignment horizontal="center" vertical="center"/>
      <protection locked="0"/>
    </xf>
    <xf numFmtId="0" fontId="10" fillId="7" borderId="1" xfId="0" applyNumberFormat="1" applyFont="1" applyFill="1" applyBorder="1" applyAlignment="1">
      <alignment horizontal="center" vertical="center"/>
    </xf>
    <xf numFmtId="4" fontId="10" fillId="7" borderId="1" xfId="0" applyNumberFormat="1" applyFont="1" applyFill="1" applyBorder="1" applyAlignment="1">
      <alignment horizontal="center" vertical="center"/>
    </xf>
    <xf numFmtId="4" fontId="2" fillId="7" borderId="1" xfId="3" applyNumberFormat="1" applyFont="1" applyFill="1" applyBorder="1" applyAlignment="1" applyProtection="1">
      <alignment horizontal="center" vertical="center" wrapText="1"/>
    </xf>
    <xf numFmtId="1" fontId="8" fillId="7" borderId="1" xfId="0" applyNumberFormat="1" applyFont="1" applyFill="1" applyBorder="1" applyAlignment="1">
      <alignment horizontal="center" vertical="center"/>
    </xf>
    <xf numFmtId="0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1" xfId="0" applyNumberFormat="1" applyFont="1" applyFill="1" applyBorder="1" applyAlignment="1">
      <alignment horizontal="center" vertical="center"/>
    </xf>
    <xf numFmtId="4" fontId="10" fillId="7" borderId="1" xfId="0" applyNumberFormat="1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>
      <alignment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7" borderId="1" xfId="0" applyFill="1" applyBorder="1"/>
    <xf numFmtId="1" fontId="0" fillId="7" borderId="1" xfId="0" applyNumberFormat="1" applyFill="1" applyBorder="1"/>
    <xf numFmtId="14" fontId="2" fillId="0" borderId="1" xfId="0" applyNumberFormat="1" applyFont="1" applyFill="1" applyBorder="1" applyAlignment="1">
      <alignment horizontal="center" vertical="center" textRotation="90" wrapText="1"/>
    </xf>
    <xf numFmtId="0" fontId="3" fillId="0" borderId="0" xfId="0" applyFont="1" applyFill="1" applyAlignment="1">
      <alignment horizontal="right" vertical="top" wrapText="1"/>
    </xf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8" xfId="0" applyFont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center" vertical="center" textRotation="90" wrapText="1"/>
    </xf>
    <xf numFmtId="0" fontId="2" fillId="0" borderId="2" xfId="0" applyNumberFormat="1" applyFont="1" applyFill="1" applyBorder="1" applyAlignment="1">
      <alignment horizontal="center" vertical="center" textRotation="90" wrapText="1"/>
    </xf>
    <xf numFmtId="0" fontId="2" fillId="0" borderId="2" xfId="0" applyNumberFormat="1" applyFont="1" applyFill="1" applyBorder="1" applyAlignment="1">
      <alignment horizontal="center" vertical="center" textRotation="90"/>
    </xf>
    <xf numFmtId="4" fontId="2" fillId="0" borderId="3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textRotation="90" wrapText="1"/>
    </xf>
    <xf numFmtId="4" fontId="2" fillId="0" borderId="4" xfId="0" applyNumberFormat="1" applyFont="1" applyFill="1" applyBorder="1" applyAlignment="1">
      <alignment horizontal="center" vertical="center" textRotation="90" wrapText="1"/>
    </xf>
    <xf numFmtId="4" fontId="2" fillId="0" borderId="5" xfId="0" applyNumberFormat="1" applyFont="1" applyFill="1" applyBorder="1" applyAlignment="1">
      <alignment horizontal="center" vertical="center" textRotation="90" wrapText="1"/>
    </xf>
    <xf numFmtId="0" fontId="2" fillId="0" borderId="3" xfId="0" applyNumberFormat="1" applyFont="1" applyFill="1" applyBorder="1" applyAlignment="1">
      <alignment horizontal="center" vertical="center" textRotation="90" wrapText="1"/>
    </xf>
    <xf numFmtId="0" fontId="2" fillId="0" borderId="4" xfId="0" applyNumberFormat="1" applyFont="1" applyFill="1" applyBorder="1" applyAlignment="1">
      <alignment horizontal="center" vertical="center" textRotation="90" wrapText="1"/>
    </xf>
    <xf numFmtId="0" fontId="2" fillId="0" borderId="5" xfId="0" applyNumberFormat="1" applyFont="1" applyFill="1" applyBorder="1" applyAlignment="1">
      <alignment horizontal="center" vertical="center" textRotation="90" wrapText="1"/>
    </xf>
    <xf numFmtId="0" fontId="2" fillId="0" borderId="1" xfId="0" applyNumberFormat="1" applyFont="1" applyFill="1" applyBorder="1" applyAlignment="1">
      <alignment horizontal="center" vertical="center" textRotation="90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textRotation="90"/>
    </xf>
    <xf numFmtId="4" fontId="2" fillId="0" borderId="4" xfId="0" applyNumberFormat="1" applyFont="1" applyFill="1" applyBorder="1" applyAlignment="1">
      <alignment horizontal="center" vertical="center" textRotation="90"/>
    </xf>
    <xf numFmtId="4" fontId="2" fillId="0" borderId="5" xfId="0" applyNumberFormat="1" applyFont="1" applyFill="1" applyBorder="1" applyAlignment="1">
      <alignment horizontal="center" vertical="center" textRotation="90"/>
    </xf>
    <xf numFmtId="0" fontId="4" fillId="2" borderId="7" xfId="0" applyFont="1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right" vertical="center" wrapText="1"/>
    </xf>
    <xf numFmtId="4" fontId="11" fillId="2" borderId="1" xfId="0" applyNumberFormat="1" applyFont="1" applyFill="1" applyBorder="1" applyAlignment="1">
      <alignment horizontal="right" vertical="center" wrapText="1"/>
    </xf>
    <xf numFmtId="0" fontId="13" fillId="2" borderId="7" xfId="0" applyFont="1" applyFill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0" xfId="0" applyFont="1" applyAlignment="1">
      <alignment horizontal="right" vertical="top" wrapText="1"/>
    </xf>
    <xf numFmtId="0" fontId="13" fillId="0" borderId="0" xfId="0" applyFont="1" applyAlignment="1">
      <alignment horizontal="center"/>
    </xf>
    <xf numFmtId="0" fontId="13" fillId="0" borderId="8" xfId="0" applyFont="1" applyBorder="1" applyAlignment="1">
      <alignment horizontal="right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4" fontId="4" fillId="0" borderId="3" xfId="0" applyNumberFormat="1" applyFont="1" applyFill="1" applyBorder="1" applyAlignment="1">
      <alignment horizontal="center" textRotation="90" wrapText="1"/>
    </xf>
    <xf numFmtId="4" fontId="4" fillId="0" borderId="5" xfId="0" applyNumberFormat="1" applyFont="1" applyFill="1" applyBorder="1" applyAlignment="1">
      <alignment horizontal="center" textRotation="90" wrapText="1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textRotation="90" wrapText="1"/>
    </xf>
    <xf numFmtId="4" fontId="4" fillId="0" borderId="5" xfId="0" applyNumberFormat="1" applyFont="1" applyFill="1" applyBorder="1" applyAlignment="1">
      <alignment textRotation="90" wrapText="1"/>
    </xf>
    <xf numFmtId="4" fontId="13" fillId="2" borderId="7" xfId="0" applyNumberFormat="1" applyFont="1" applyFill="1" applyBorder="1" applyAlignment="1">
      <alignment horizontal="right" vertical="center"/>
    </xf>
    <xf numFmtId="4" fontId="13" fillId="2" borderId="2" xfId="0" applyNumberFormat="1" applyFont="1" applyFill="1" applyBorder="1" applyAlignment="1">
      <alignment horizontal="right" vertical="center"/>
    </xf>
    <xf numFmtId="0" fontId="11" fillId="3" borderId="7" xfId="0" applyNumberFormat="1" applyFont="1" applyFill="1" applyBorder="1" applyAlignment="1">
      <alignment horizontal="right" vertical="center" wrapText="1"/>
    </xf>
    <xf numFmtId="0" fontId="11" fillId="3" borderId="2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textRotation="90" wrapText="1"/>
    </xf>
    <xf numFmtId="0" fontId="4" fillId="0" borderId="4" xfId="0" applyFont="1" applyFill="1" applyBorder="1" applyAlignment="1">
      <alignment horizontal="center" vertical="center" textRotation="90" wrapText="1"/>
    </xf>
    <xf numFmtId="0" fontId="4" fillId="0" borderId="5" xfId="0" applyFont="1" applyFill="1" applyBorder="1" applyAlignment="1">
      <alignment horizontal="center" vertical="center" textRotation="90" wrapText="1"/>
    </xf>
    <xf numFmtId="0" fontId="2" fillId="6" borderId="1" xfId="0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4" fontId="2" fillId="6" borderId="1" xfId="0" applyNumberFormat="1" applyFont="1" applyFill="1" applyBorder="1" applyAlignment="1">
      <alignment horizontal="center" vertical="center" wrapText="1"/>
    </xf>
  </cellXfs>
  <cellStyles count="14">
    <cellStyle name="Excel Built-in Normal" xfId="2"/>
    <cellStyle name="Excel Built-in Normal 1" xfId="3"/>
    <cellStyle name="Обычный" xfId="0" builtinId="0"/>
    <cellStyle name="Обычный 13" xfId="12"/>
    <cellStyle name="Обычный 18" xfId="7"/>
    <cellStyle name="Обычный 2" xfId="1"/>
    <cellStyle name="Обычный 20" xfId="9"/>
    <cellStyle name="Обычный 22" xfId="8"/>
    <cellStyle name="Обычный 23" xfId="10"/>
    <cellStyle name="Обычный 3" xfId="4"/>
    <cellStyle name="Обычный 4" xfId="5"/>
    <cellStyle name="Обычный 6" xfId="11"/>
    <cellStyle name="Финансовый" xfId="13" builtinId="3"/>
    <cellStyle name="Финансовый 2" xfId="6"/>
  </cellStyles>
  <dxfs count="0"/>
  <tableStyles count="0" defaultTableStyle="TableStyleMedium2" defaultPivotStyle="PivotStyleLight16"/>
  <colors>
    <mruColors>
      <color rgb="FF33CCFF"/>
      <color rgb="FFFF99FF"/>
      <color rgb="FF99FF99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454025</xdr:colOff>
      <xdr:row>44</xdr:row>
      <xdr:rowOff>133334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40425" cy="8515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454025</xdr:colOff>
      <xdr:row>89</xdr:row>
      <xdr:rowOff>90884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572500"/>
          <a:ext cx="5940425" cy="8472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422"/>
  <sheetViews>
    <sheetView tabSelected="1" topLeftCell="J1" zoomScale="80" zoomScaleNormal="80" workbookViewId="0">
      <pane ySplit="10" topLeftCell="A11" activePane="bottomLeft" state="frozen"/>
      <selection pane="bottomLeft" activeCell="A2" sqref="A2:T2"/>
    </sheetView>
  </sheetViews>
  <sheetFormatPr defaultColWidth="9.140625" defaultRowHeight="15"/>
  <cols>
    <col min="1" max="1" width="6.140625" customWidth="1"/>
    <col min="2" max="2" width="44.85546875" style="125" customWidth="1"/>
    <col min="3" max="3" width="7.5703125" style="7" customWidth="1"/>
    <col min="4" max="4" width="8.28515625" style="7" customWidth="1"/>
    <col min="5" max="5" width="19.42578125" style="7" customWidth="1"/>
    <col min="6" max="7" width="4.7109375" style="7" customWidth="1"/>
    <col min="8" max="8" width="12.85546875" style="8" customWidth="1"/>
    <col min="9" max="9" width="12.7109375" style="8" customWidth="1"/>
    <col min="10" max="10" width="12.42578125" style="8" customWidth="1"/>
    <col min="11" max="11" width="8.7109375" style="7" customWidth="1"/>
    <col min="12" max="12" width="17.42578125" style="8" customWidth="1"/>
    <col min="13" max="13" width="7.140625" style="8" customWidth="1"/>
    <col min="14" max="14" width="6.42578125" style="8" customWidth="1"/>
    <col min="15" max="15" width="7" style="8" customWidth="1"/>
    <col min="16" max="16" width="17" style="8" customWidth="1"/>
    <col min="17" max="18" width="11.7109375" style="7" customWidth="1"/>
    <col min="19" max="19" width="12.140625" style="7" customWidth="1"/>
    <col min="20" max="20" width="7.140625" style="7" customWidth="1"/>
    <col min="21" max="22" width="13.42578125" bestFit="1" customWidth="1"/>
    <col min="24" max="24" width="10.28515625" bestFit="1" customWidth="1"/>
  </cols>
  <sheetData>
    <row r="1" spans="1:38" s="90" customFormat="1" ht="45" customHeight="1">
      <c r="B1" s="124"/>
      <c r="K1" s="111"/>
      <c r="L1" s="111"/>
      <c r="M1" s="111"/>
      <c r="N1" s="111"/>
      <c r="P1" s="155" t="s">
        <v>246</v>
      </c>
      <c r="Q1" s="155"/>
      <c r="R1" s="155"/>
      <c r="S1" s="155"/>
      <c r="T1" s="155"/>
      <c r="U1" s="112"/>
      <c r="V1" s="18"/>
    </row>
    <row r="2" spans="1:38" s="113" customFormat="1" ht="20.25" customHeight="1">
      <c r="A2" s="156" t="s">
        <v>240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12"/>
      <c r="V2" s="18"/>
    </row>
    <row r="3" spans="1:38" s="113" customFormat="1" ht="19.5" customHeight="1">
      <c r="A3" s="156" t="s">
        <v>243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12"/>
      <c r="V3" s="18"/>
    </row>
    <row r="4" spans="1:38" s="113" customFormat="1" ht="19.5" customHeight="1">
      <c r="A4" s="158" t="s">
        <v>241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12"/>
      <c r="V4" s="18"/>
    </row>
    <row r="5" spans="1:38" s="4" customFormat="1" ht="13.5" customHeight="1">
      <c r="A5" s="159" t="s">
        <v>242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14"/>
      <c r="V5" s="115"/>
      <c r="W5" s="116"/>
      <c r="X5" s="116"/>
      <c r="Y5" s="11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</row>
    <row r="6" spans="1:38" s="1" customFormat="1" ht="15.75" customHeight="1">
      <c r="A6" s="179" t="s">
        <v>0</v>
      </c>
      <c r="B6" s="165" t="s">
        <v>1</v>
      </c>
      <c r="C6" s="173" t="s">
        <v>2</v>
      </c>
      <c r="D6" s="165"/>
      <c r="E6" s="174" t="s">
        <v>3</v>
      </c>
      <c r="F6" s="169" t="s">
        <v>4</v>
      </c>
      <c r="G6" s="172" t="s">
        <v>5</v>
      </c>
      <c r="H6" s="166" t="s">
        <v>6</v>
      </c>
      <c r="I6" s="165" t="s">
        <v>7</v>
      </c>
      <c r="J6" s="165"/>
      <c r="K6" s="169" t="s">
        <v>8</v>
      </c>
      <c r="L6" s="165" t="s">
        <v>9</v>
      </c>
      <c r="M6" s="165"/>
      <c r="N6" s="165"/>
      <c r="O6" s="165"/>
      <c r="P6" s="165"/>
      <c r="Q6" s="160" t="s">
        <v>10</v>
      </c>
      <c r="R6" s="160" t="s">
        <v>11</v>
      </c>
      <c r="S6" s="154" t="s">
        <v>12</v>
      </c>
      <c r="T6" s="160" t="s">
        <v>13</v>
      </c>
    </row>
    <row r="7" spans="1:38" s="1" customFormat="1" ht="15.75">
      <c r="A7" s="179"/>
      <c r="B7" s="165"/>
      <c r="C7" s="161" t="s">
        <v>14</v>
      </c>
      <c r="D7" s="162" t="s">
        <v>15</v>
      </c>
      <c r="E7" s="175"/>
      <c r="F7" s="170"/>
      <c r="G7" s="172"/>
      <c r="H7" s="167"/>
      <c r="I7" s="160" t="s">
        <v>16</v>
      </c>
      <c r="J7" s="160" t="s">
        <v>17</v>
      </c>
      <c r="K7" s="170"/>
      <c r="L7" s="163" t="s">
        <v>16</v>
      </c>
      <c r="M7" s="165" t="s">
        <v>18</v>
      </c>
      <c r="N7" s="165"/>
      <c r="O7" s="165"/>
      <c r="P7" s="165"/>
      <c r="Q7" s="160"/>
      <c r="R7" s="160"/>
      <c r="S7" s="154"/>
      <c r="T7" s="160"/>
    </row>
    <row r="8" spans="1:38" s="1" customFormat="1" ht="103.5" customHeight="1">
      <c r="A8" s="179"/>
      <c r="B8" s="165"/>
      <c r="C8" s="161"/>
      <c r="D8" s="162"/>
      <c r="E8" s="175"/>
      <c r="F8" s="170"/>
      <c r="G8" s="172"/>
      <c r="H8" s="168"/>
      <c r="I8" s="160"/>
      <c r="J8" s="160"/>
      <c r="K8" s="171"/>
      <c r="L8" s="164"/>
      <c r="M8" s="89" t="s">
        <v>19</v>
      </c>
      <c r="N8" s="89" t="s">
        <v>20</v>
      </c>
      <c r="O8" s="89" t="s">
        <v>21</v>
      </c>
      <c r="P8" s="2" t="s">
        <v>22</v>
      </c>
      <c r="Q8" s="160"/>
      <c r="R8" s="160"/>
      <c r="S8" s="154"/>
      <c r="T8" s="160"/>
    </row>
    <row r="9" spans="1:38" s="1" customFormat="1" ht="28.5" customHeight="1">
      <c r="A9" s="179"/>
      <c r="B9" s="165"/>
      <c r="C9" s="161"/>
      <c r="D9" s="162"/>
      <c r="E9" s="176"/>
      <c r="F9" s="171"/>
      <c r="G9" s="172"/>
      <c r="H9" s="2" t="s">
        <v>23</v>
      </c>
      <c r="I9" s="2" t="s">
        <v>23</v>
      </c>
      <c r="J9" s="2" t="s">
        <v>23</v>
      </c>
      <c r="K9" s="15" t="s">
        <v>24</v>
      </c>
      <c r="L9" s="2" t="s">
        <v>25</v>
      </c>
      <c r="M9" s="2" t="s">
        <v>25</v>
      </c>
      <c r="N9" s="2" t="s">
        <v>25</v>
      </c>
      <c r="O9" s="2" t="s">
        <v>25</v>
      </c>
      <c r="P9" s="2" t="s">
        <v>25</v>
      </c>
      <c r="Q9" s="2" t="s">
        <v>26</v>
      </c>
      <c r="R9" s="2" t="s">
        <v>26</v>
      </c>
      <c r="S9" s="154"/>
      <c r="T9" s="160"/>
    </row>
    <row r="10" spans="1:38" s="3" customFormat="1" ht="15.75">
      <c r="A10" s="9">
        <v>1</v>
      </c>
      <c r="B10" s="9">
        <v>2</v>
      </c>
      <c r="C10" s="22">
        <v>3</v>
      </c>
      <c r="D10" s="20">
        <v>4</v>
      </c>
      <c r="E10" s="20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  <c r="Q10" s="9">
        <v>17</v>
      </c>
      <c r="R10" s="9">
        <v>18</v>
      </c>
      <c r="S10" s="9">
        <v>19</v>
      </c>
      <c r="T10" s="9">
        <v>20</v>
      </c>
    </row>
    <row r="11" spans="1:38" s="3" customFormat="1" ht="33.75" customHeight="1">
      <c r="A11" s="180" t="s">
        <v>225</v>
      </c>
      <c r="B11" s="180"/>
      <c r="C11" s="24"/>
      <c r="D11" s="24"/>
      <c r="E11" s="24"/>
      <c r="F11" s="24"/>
      <c r="G11" s="24"/>
      <c r="H11" s="24">
        <f>H12+H71+H105</f>
        <v>448672.7699999999</v>
      </c>
      <c r="I11" s="24">
        <f>I12+I71+I105</f>
        <v>390146.9</v>
      </c>
      <c r="J11" s="24">
        <f>J12+J71+J105</f>
        <v>336006.23</v>
      </c>
      <c r="K11" s="110">
        <f>K12+K71+K105</f>
        <v>16759</v>
      </c>
      <c r="L11" s="24">
        <f>L12+L71+L105</f>
        <v>850543194.46800005</v>
      </c>
      <c r="M11" s="24"/>
      <c r="N11" s="24"/>
      <c r="O11" s="24"/>
      <c r="P11" s="24">
        <f>P12+P71+P105</f>
        <v>668323812.88100004</v>
      </c>
      <c r="Q11" s="24"/>
      <c r="R11" s="24"/>
      <c r="S11" s="24"/>
      <c r="T11" s="24"/>
    </row>
    <row r="12" spans="1:38" s="88" customFormat="1" ht="15.75" customHeight="1">
      <c r="A12" s="181" t="s">
        <v>221</v>
      </c>
      <c r="B12" s="181"/>
      <c r="C12" s="27"/>
      <c r="D12" s="27"/>
      <c r="E12" s="27"/>
      <c r="F12" s="27"/>
      <c r="G12" s="27"/>
      <c r="H12" s="27">
        <f>SUM(H13:H70)</f>
        <v>116683.85999999999</v>
      </c>
      <c r="I12" s="27">
        <f t="shared" ref="I12:L12" si="0">SUM(I13:I70)</f>
        <v>97976.8</v>
      </c>
      <c r="J12" s="27">
        <f t="shared" si="0"/>
        <v>90232.98</v>
      </c>
      <c r="K12" s="109">
        <f t="shared" si="0"/>
        <v>4450</v>
      </c>
      <c r="L12" s="27">
        <f t="shared" si="0"/>
        <v>174992659.037</v>
      </c>
      <c r="M12" s="27"/>
      <c r="N12" s="27"/>
      <c r="O12" s="27"/>
      <c r="P12" s="27">
        <f t="shared" ref="P12" si="1">SUM(P13:P61)</f>
        <v>125783835.21200001</v>
      </c>
      <c r="Q12" s="27"/>
      <c r="R12" s="27"/>
      <c r="S12" s="27"/>
      <c r="T12" s="27"/>
    </row>
    <row r="13" spans="1:38" s="6" customFormat="1" ht="15.75" customHeight="1">
      <c r="A13" s="28">
        <v>1</v>
      </c>
      <c r="B13" s="29" t="s">
        <v>79</v>
      </c>
      <c r="C13" s="35">
        <v>1951</v>
      </c>
      <c r="D13" s="36">
        <v>1951</v>
      </c>
      <c r="E13" s="28" t="s">
        <v>201</v>
      </c>
      <c r="F13" s="37">
        <v>2</v>
      </c>
      <c r="G13" s="36">
        <v>2</v>
      </c>
      <c r="H13" s="38">
        <v>504.9</v>
      </c>
      <c r="I13" s="33">
        <v>644.29999999999995</v>
      </c>
      <c r="J13" s="38">
        <v>644.29999999999995</v>
      </c>
      <c r="K13" s="39">
        <v>28</v>
      </c>
      <c r="L13" s="40">
        <v>19232.355</v>
      </c>
      <c r="M13" s="38"/>
      <c r="N13" s="38"/>
      <c r="O13" s="38"/>
      <c r="P13" s="40">
        <v>19232.355</v>
      </c>
      <c r="Q13" s="30">
        <v>29.85</v>
      </c>
      <c r="R13" s="30">
        <v>29.85</v>
      </c>
      <c r="S13" s="41">
        <v>43465</v>
      </c>
      <c r="T13" s="35" t="s">
        <v>27</v>
      </c>
    </row>
    <row r="14" spans="1:38" s="6" customFormat="1" ht="15.75" customHeight="1">
      <c r="A14" s="28">
        <v>2</v>
      </c>
      <c r="B14" s="29" t="s">
        <v>81</v>
      </c>
      <c r="C14" s="35">
        <v>1951</v>
      </c>
      <c r="D14" s="36">
        <v>1951</v>
      </c>
      <c r="E14" s="28" t="s">
        <v>160</v>
      </c>
      <c r="F14" s="37">
        <v>3</v>
      </c>
      <c r="G14" s="36">
        <v>2</v>
      </c>
      <c r="H14" s="38">
        <v>913.5</v>
      </c>
      <c r="I14" s="33">
        <v>494</v>
      </c>
      <c r="J14" s="38">
        <v>494</v>
      </c>
      <c r="K14" s="39">
        <v>50</v>
      </c>
      <c r="L14" s="40">
        <v>14745.900000000001</v>
      </c>
      <c r="M14" s="38"/>
      <c r="N14" s="38"/>
      <c r="O14" s="38"/>
      <c r="P14" s="38">
        <v>14745.900000000001</v>
      </c>
      <c r="Q14" s="30">
        <v>29.85</v>
      </c>
      <c r="R14" s="30">
        <v>29.85</v>
      </c>
      <c r="S14" s="41">
        <v>43465</v>
      </c>
      <c r="T14" s="35" t="s">
        <v>27</v>
      </c>
    </row>
    <row r="15" spans="1:38" s="6" customFormat="1" ht="15.75" customHeight="1">
      <c r="A15" s="28">
        <v>3</v>
      </c>
      <c r="B15" s="29" t="s">
        <v>61</v>
      </c>
      <c r="C15" s="42">
        <v>1961</v>
      </c>
      <c r="D15" s="36">
        <v>1961</v>
      </c>
      <c r="E15" s="28" t="s">
        <v>160</v>
      </c>
      <c r="F15" s="43">
        <v>3</v>
      </c>
      <c r="G15" s="36">
        <v>2</v>
      </c>
      <c r="H15" s="38">
        <v>913.5</v>
      </c>
      <c r="I15" s="44">
        <v>910.3</v>
      </c>
      <c r="J15" s="38">
        <v>910.3</v>
      </c>
      <c r="K15" s="39">
        <v>50</v>
      </c>
      <c r="L15" s="40">
        <v>27172.455000000002</v>
      </c>
      <c r="M15" s="38"/>
      <c r="N15" s="38"/>
      <c r="O15" s="38"/>
      <c r="P15" s="40">
        <v>27172.455000000002</v>
      </c>
      <c r="Q15" s="30">
        <v>29.850000000000005</v>
      </c>
      <c r="R15" s="30">
        <v>29.850000000000005</v>
      </c>
      <c r="S15" s="41">
        <v>43465</v>
      </c>
      <c r="T15" s="35" t="s">
        <v>27</v>
      </c>
    </row>
    <row r="16" spans="1:38" s="6" customFormat="1" ht="15.75" customHeight="1">
      <c r="A16" s="28">
        <v>4</v>
      </c>
      <c r="B16" s="29" t="s">
        <v>49</v>
      </c>
      <c r="C16" s="35">
        <v>1974</v>
      </c>
      <c r="D16" s="36">
        <v>1974</v>
      </c>
      <c r="E16" s="28" t="s">
        <v>160</v>
      </c>
      <c r="F16" s="37">
        <v>5</v>
      </c>
      <c r="G16" s="36">
        <v>6</v>
      </c>
      <c r="H16" s="38">
        <v>5401.1</v>
      </c>
      <c r="I16" s="33">
        <v>4834.2</v>
      </c>
      <c r="J16" s="38">
        <v>3686.8</v>
      </c>
      <c r="K16" s="39">
        <v>172</v>
      </c>
      <c r="L16" s="40">
        <v>16966108.32</v>
      </c>
      <c r="M16" s="38"/>
      <c r="N16" s="38"/>
      <c r="O16" s="38"/>
      <c r="P16" s="38">
        <v>16966108.32</v>
      </c>
      <c r="Q16" s="30">
        <v>3509.6000000000004</v>
      </c>
      <c r="R16" s="30">
        <v>3509.6000000000004</v>
      </c>
      <c r="S16" s="41">
        <v>43465</v>
      </c>
      <c r="T16" s="35" t="s">
        <v>27</v>
      </c>
    </row>
    <row r="17" spans="1:20" s="6" customFormat="1" ht="15.75" customHeight="1">
      <c r="A17" s="28">
        <v>5</v>
      </c>
      <c r="B17" s="32" t="s">
        <v>190</v>
      </c>
      <c r="C17" s="35">
        <v>1963</v>
      </c>
      <c r="D17" s="36">
        <v>1963</v>
      </c>
      <c r="E17" s="28" t="s">
        <v>160</v>
      </c>
      <c r="F17" s="43">
        <v>5</v>
      </c>
      <c r="G17" s="36">
        <v>4</v>
      </c>
      <c r="H17" s="38">
        <v>3721.3</v>
      </c>
      <c r="I17" s="44">
        <v>3133.6</v>
      </c>
      <c r="J17" s="38">
        <v>3052.1</v>
      </c>
      <c r="K17" s="39">
        <v>137</v>
      </c>
      <c r="L17" s="40">
        <v>10997682.560000001</v>
      </c>
      <c r="M17" s="38"/>
      <c r="N17" s="38"/>
      <c r="O17" s="38"/>
      <c r="P17" s="38">
        <v>10997682.560000001</v>
      </c>
      <c r="Q17" s="30">
        <v>3509.6000000000004</v>
      </c>
      <c r="R17" s="30">
        <v>3509.6000000000004</v>
      </c>
      <c r="S17" s="41">
        <v>43465</v>
      </c>
      <c r="T17" s="35" t="s">
        <v>27</v>
      </c>
    </row>
    <row r="18" spans="1:20" s="6" customFormat="1" ht="15.75" customHeight="1">
      <c r="A18" s="28">
        <v>6</v>
      </c>
      <c r="B18" s="32" t="s">
        <v>191</v>
      </c>
      <c r="C18" s="42">
        <v>1962</v>
      </c>
      <c r="D18" s="36">
        <v>1962</v>
      </c>
      <c r="E18" s="28" t="s">
        <v>160</v>
      </c>
      <c r="F18" s="43">
        <v>5</v>
      </c>
      <c r="G18" s="36">
        <v>2</v>
      </c>
      <c r="H18" s="38">
        <v>1703.5</v>
      </c>
      <c r="I18" s="44">
        <v>1585.8</v>
      </c>
      <c r="J18" s="38">
        <v>1388.6</v>
      </c>
      <c r="K18" s="39">
        <v>70</v>
      </c>
      <c r="L18" s="40">
        <v>5565523.6799999997</v>
      </c>
      <c r="M18" s="38"/>
      <c r="N18" s="38"/>
      <c r="O18" s="38"/>
      <c r="P18" s="40">
        <v>5565523.6799999997</v>
      </c>
      <c r="Q18" s="30">
        <v>3509.6</v>
      </c>
      <c r="R18" s="30">
        <v>3509.6</v>
      </c>
      <c r="S18" s="41">
        <v>43465</v>
      </c>
      <c r="T18" s="35" t="s">
        <v>27</v>
      </c>
    </row>
    <row r="19" spans="1:20" s="6" customFormat="1" ht="15.75" customHeight="1">
      <c r="A19" s="28">
        <v>7</v>
      </c>
      <c r="B19" s="32" t="s">
        <v>192</v>
      </c>
      <c r="C19" s="35">
        <v>1966</v>
      </c>
      <c r="D19" s="36">
        <v>1966</v>
      </c>
      <c r="E19" s="28" t="s">
        <v>160</v>
      </c>
      <c r="F19" s="39">
        <v>5</v>
      </c>
      <c r="G19" s="36">
        <v>4</v>
      </c>
      <c r="H19" s="38">
        <v>4463.5</v>
      </c>
      <c r="I19" s="38">
        <v>3482.5</v>
      </c>
      <c r="J19" s="38">
        <v>2547.8000000000002</v>
      </c>
      <c r="K19" s="39">
        <v>114</v>
      </c>
      <c r="L19" s="40">
        <v>12222182.000000002</v>
      </c>
      <c r="M19" s="38"/>
      <c r="N19" s="38"/>
      <c r="O19" s="38"/>
      <c r="P19" s="38">
        <v>12222182.000000002</v>
      </c>
      <c r="Q19" s="30">
        <v>3509.6000000000004</v>
      </c>
      <c r="R19" s="30">
        <v>3509.6000000000004</v>
      </c>
      <c r="S19" s="41">
        <v>43465</v>
      </c>
      <c r="T19" s="35" t="s">
        <v>27</v>
      </c>
    </row>
    <row r="20" spans="1:20" s="6" customFormat="1" ht="15.75" customHeight="1">
      <c r="A20" s="28">
        <v>8</v>
      </c>
      <c r="B20" s="29" t="s">
        <v>74</v>
      </c>
      <c r="C20" s="45">
        <v>1953</v>
      </c>
      <c r="D20" s="36">
        <v>1953</v>
      </c>
      <c r="E20" s="28" t="s">
        <v>201</v>
      </c>
      <c r="F20" s="39">
        <v>2</v>
      </c>
      <c r="G20" s="36">
        <v>2</v>
      </c>
      <c r="H20" s="38">
        <v>737</v>
      </c>
      <c r="I20" s="38">
        <v>656.8</v>
      </c>
      <c r="J20" s="38">
        <v>498.1</v>
      </c>
      <c r="K20" s="39">
        <v>23</v>
      </c>
      <c r="L20" s="40">
        <v>19605.48</v>
      </c>
      <c r="M20" s="38"/>
      <c r="N20" s="38"/>
      <c r="O20" s="38"/>
      <c r="P20" s="40">
        <v>19605.48</v>
      </c>
      <c r="Q20" s="30">
        <v>29.85</v>
      </c>
      <c r="R20" s="30">
        <v>29.85</v>
      </c>
      <c r="S20" s="41">
        <v>43465</v>
      </c>
      <c r="T20" s="35" t="s">
        <v>27</v>
      </c>
    </row>
    <row r="21" spans="1:20" s="6" customFormat="1" ht="15.75" customHeight="1">
      <c r="A21" s="28">
        <v>9</v>
      </c>
      <c r="B21" s="29" t="s">
        <v>78</v>
      </c>
      <c r="C21" s="35">
        <v>1952</v>
      </c>
      <c r="D21" s="36">
        <v>1952</v>
      </c>
      <c r="E21" s="28" t="s">
        <v>201</v>
      </c>
      <c r="F21" s="37">
        <v>2</v>
      </c>
      <c r="G21" s="36">
        <v>2</v>
      </c>
      <c r="H21" s="38">
        <v>985.6</v>
      </c>
      <c r="I21" s="33">
        <v>837.2</v>
      </c>
      <c r="J21" s="38">
        <v>837.2</v>
      </c>
      <c r="K21" s="39">
        <v>23</v>
      </c>
      <c r="L21" s="40">
        <v>24990.420000000002</v>
      </c>
      <c r="M21" s="38"/>
      <c r="N21" s="38"/>
      <c r="O21" s="38"/>
      <c r="P21" s="40">
        <v>24990.420000000002</v>
      </c>
      <c r="Q21" s="30">
        <v>29.85</v>
      </c>
      <c r="R21" s="30">
        <v>29.85</v>
      </c>
      <c r="S21" s="41">
        <v>43465</v>
      </c>
      <c r="T21" s="35" t="s">
        <v>27</v>
      </c>
    </row>
    <row r="22" spans="1:20" s="6" customFormat="1" ht="15.75" customHeight="1">
      <c r="A22" s="28">
        <v>10</v>
      </c>
      <c r="B22" s="29" t="s">
        <v>76</v>
      </c>
      <c r="C22" s="45">
        <v>1953</v>
      </c>
      <c r="D22" s="36">
        <v>1953</v>
      </c>
      <c r="E22" s="28" t="s">
        <v>160</v>
      </c>
      <c r="F22" s="39">
        <v>2</v>
      </c>
      <c r="G22" s="36">
        <v>2</v>
      </c>
      <c r="H22" s="38">
        <v>817.6</v>
      </c>
      <c r="I22" s="38">
        <v>674.5</v>
      </c>
      <c r="J22" s="38">
        <v>674.5</v>
      </c>
      <c r="K22" s="39">
        <v>31</v>
      </c>
      <c r="L22" s="40">
        <v>20133.825000000001</v>
      </c>
      <c r="M22" s="38"/>
      <c r="N22" s="38"/>
      <c r="O22" s="38"/>
      <c r="P22" s="40">
        <v>20133.825000000001</v>
      </c>
      <c r="Q22" s="30">
        <v>29.85</v>
      </c>
      <c r="R22" s="30">
        <v>29.85</v>
      </c>
      <c r="S22" s="41">
        <v>43465</v>
      </c>
      <c r="T22" s="35" t="s">
        <v>27</v>
      </c>
    </row>
    <row r="23" spans="1:20" s="6" customFormat="1" ht="15.75" customHeight="1">
      <c r="A23" s="28">
        <v>11</v>
      </c>
      <c r="B23" s="29" t="s">
        <v>75</v>
      </c>
      <c r="C23" s="45">
        <v>1953</v>
      </c>
      <c r="D23" s="36">
        <v>1953</v>
      </c>
      <c r="E23" s="28" t="s">
        <v>160</v>
      </c>
      <c r="F23" s="39">
        <v>2</v>
      </c>
      <c r="G23" s="36">
        <v>2</v>
      </c>
      <c r="H23" s="38">
        <v>712.4</v>
      </c>
      <c r="I23" s="38">
        <v>705.2</v>
      </c>
      <c r="J23" s="38">
        <v>535</v>
      </c>
      <c r="K23" s="39">
        <v>23</v>
      </c>
      <c r="L23" s="40">
        <v>21050.22</v>
      </c>
      <c r="M23" s="38"/>
      <c r="N23" s="38"/>
      <c r="O23" s="38"/>
      <c r="P23" s="40">
        <v>21050.22</v>
      </c>
      <c r="Q23" s="30">
        <v>29.85</v>
      </c>
      <c r="R23" s="30">
        <v>29.85</v>
      </c>
      <c r="S23" s="41">
        <v>43465</v>
      </c>
      <c r="T23" s="35" t="s">
        <v>27</v>
      </c>
    </row>
    <row r="24" spans="1:20" s="6" customFormat="1" ht="15.75" customHeight="1">
      <c r="A24" s="28">
        <v>12</v>
      </c>
      <c r="B24" s="29" t="s">
        <v>83</v>
      </c>
      <c r="C24" s="35">
        <v>1950</v>
      </c>
      <c r="D24" s="36">
        <v>1950</v>
      </c>
      <c r="E24" s="28" t="s">
        <v>201</v>
      </c>
      <c r="F24" s="37">
        <v>2</v>
      </c>
      <c r="G24" s="36">
        <v>1</v>
      </c>
      <c r="H24" s="38">
        <v>447</v>
      </c>
      <c r="I24" s="33">
        <v>407.6</v>
      </c>
      <c r="J24" s="38">
        <v>407.6</v>
      </c>
      <c r="K24" s="39">
        <v>26</v>
      </c>
      <c r="L24" s="40">
        <v>12166.86</v>
      </c>
      <c r="M24" s="38"/>
      <c r="N24" s="38"/>
      <c r="O24" s="38"/>
      <c r="P24" s="38">
        <v>12166.86</v>
      </c>
      <c r="Q24" s="30">
        <v>29.85</v>
      </c>
      <c r="R24" s="30">
        <v>29.85</v>
      </c>
      <c r="S24" s="41">
        <v>43465</v>
      </c>
      <c r="T24" s="35" t="s">
        <v>27</v>
      </c>
    </row>
    <row r="25" spans="1:20" s="6" customFormat="1" ht="15.75" customHeight="1">
      <c r="A25" s="28">
        <v>13</v>
      </c>
      <c r="B25" s="29" t="s">
        <v>77</v>
      </c>
      <c r="C25" s="35">
        <v>1952</v>
      </c>
      <c r="D25" s="36">
        <v>1952</v>
      </c>
      <c r="E25" s="28" t="s">
        <v>201</v>
      </c>
      <c r="F25" s="39">
        <v>2</v>
      </c>
      <c r="G25" s="36">
        <v>2</v>
      </c>
      <c r="H25" s="38">
        <v>913.9</v>
      </c>
      <c r="I25" s="38">
        <v>905.9</v>
      </c>
      <c r="J25" s="38">
        <v>905.9</v>
      </c>
      <c r="K25" s="39">
        <v>55</v>
      </c>
      <c r="L25" s="40">
        <v>27041.115000000002</v>
      </c>
      <c r="M25" s="38"/>
      <c r="N25" s="38"/>
      <c r="O25" s="38"/>
      <c r="P25" s="40">
        <v>27041.115000000002</v>
      </c>
      <c r="Q25" s="30">
        <v>29.85</v>
      </c>
      <c r="R25" s="30">
        <v>29.85</v>
      </c>
      <c r="S25" s="41">
        <v>43465</v>
      </c>
      <c r="T25" s="35" t="s">
        <v>27</v>
      </c>
    </row>
    <row r="26" spans="1:20" s="6" customFormat="1" ht="15.75" customHeight="1">
      <c r="A26" s="28">
        <v>14</v>
      </c>
      <c r="B26" s="29" t="s">
        <v>82</v>
      </c>
      <c r="C26" s="35">
        <v>1951</v>
      </c>
      <c r="D26" s="36">
        <v>1951</v>
      </c>
      <c r="E26" s="28" t="s">
        <v>201</v>
      </c>
      <c r="F26" s="37">
        <v>2</v>
      </c>
      <c r="G26" s="36">
        <v>2</v>
      </c>
      <c r="H26" s="38">
        <v>798.6</v>
      </c>
      <c r="I26" s="33">
        <v>727.3</v>
      </c>
      <c r="J26" s="38">
        <v>727.3</v>
      </c>
      <c r="K26" s="39">
        <v>23</v>
      </c>
      <c r="L26" s="40">
        <v>21709.904999999999</v>
      </c>
      <c r="M26" s="38"/>
      <c r="N26" s="38"/>
      <c r="O26" s="38"/>
      <c r="P26" s="40">
        <v>21709.904999999999</v>
      </c>
      <c r="Q26" s="30">
        <v>29.85</v>
      </c>
      <c r="R26" s="30">
        <v>29.85</v>
      </c>
      <c r="S26" s="41">
        <v>43465</v>
      </c>
      <c r="T26" s="35" t="s">
        <v>27</v>
      </c>
    </row>
    <row r="27" spans="1:20" s="6" customFormat="1" ht="15.75" customHeight="1">
      <c r="A27" s="28">
        <v>15</v>
      </c>
      <c r="B27" s="29" t="s">
        <v>80</v>
      </c>
      <c r="C27" s="35">
        <v>1951</v>
      </c>
      <c r="D27" s="36">
        <v>1951</v>
      </c>
      <c r="E27" s="28" t="s">
        <v>201</v>
      </c>
      <c r="F27" s="37">
        <v>2</v>
      </c>
      <c r="G27" s="36">
        <v>2</v>
      </c>
      <c r="H27" s="38">
        <v>805.1</v>
      </c>
      <c r="I27" s="33">
        <v>731.3</v>
      </c>
      <c r="J27" s="38">
        <v>731.3</v>
      </c>
      <c r="K27" s="39">
        <v>23</v>
      </c>
      <c r="L27" s="40">
        <v>21829.305</v>
      </c>
      <c r="M27" s="38"/>
      <c r="N27" s="38"/>
      <c r="O27" s="38"/>
      <c r="P27" s="40">
        <v>21829.305</v>
      </c>
      <c r="Q27" s="30">
        <v>29.85</v>
      </c>
      <c r="R27" s="30">
        <v>29.85</v>
      </c>
      <c r="S27" s="41">
        <v>43465</v>
      </c>
      <c r="T27" s="35" t="s">
        <v>27</v>
      </c>
    </row>
    <row r="28" spans="1:20" s="6" customFormat="1" ht="15.75" customHeight="1">
      <c r="A28" s="28">
        <v>16</v>
      </c>
      <c r="B28" s="29" t="s">
        <v>64</v>
      </c>
      <c r="C28" s="35">
        <v>1955</v>
      </c>
      <c r="D28" s="36">
        <v>1955</v>
      </c>
      <c r="E28" s="36" t="s">
        <v>200</v>
      </c>
      <c r="F28" s="43">
        <v>4</v>
      </c>
      <c r="G28" s="36">
        <v>2</v>
      </c>
      <c r="H28" s="38">
        <v>2076.6999999999998</v>
      </c>
      <c r="I28" s="44">
        <v>1906.7</v>
      </c>
      <c r="J28" s="38">
        <v>1718.5</v>
      </c>
      <c r="K28" s="39">
        <v>64</v>
      </c>
      <c r="L28" s="40">
        <v>6691754.3200000003</v>
      </c>
      <c r="M28" s="38"/>
      <c r="N28" s="38"/>
      <c r="O28" s="38"/>
      <c r="P28" s="40">
        <v>6691754.3200000003</v>
      </c>
      <c r="Q28" s="30">
        <v>3509.6</v>
      </c>
      <c r="R28" s="30">
        <v>3509.6</v>
      </c>
      <c r="S28" s="41">
        <v>43465</v>
      </c>
      <c r="T28" s="35" t="s">
        <v>27</v>
      </c>
    </row>
    <row r="29" spans="1:20" s="6" customFormat="1" ht="15.75" customHeight="1">
      <c r="A29" s="28">
        <v>17</v>
      </c>
      <c r="B29" s="29" t="s">
        <v>84</v>
      </c>
      <c r="C29" s="35">
        <v>1950</v>
      </c>
      <c r="D29" s="36">
        <v>1950</v>
      </c>
      <c r="E29" s="28" t="s">
        <v>201</v>
      </c>
      <c r="F29" s="37">
        <v>2</v>
      </c>
      <c r="G29" s="36">
        <v>2</v>
      </c>
      <c r="H29" s="38">
        <v>822.9</v>
      </c>
      <c r="I29" s="33">
        <v>746.6</v>
      </c>
      <c r="J29" s="38">
        <v>746.6</v>
      </c>
      <c r="K29" s="39">
        <v>27</v>
      </c>
      <c r="L29" s="40">
        <v>22286.010000000002</v>
      </c>
      <c r="M29" s="38"/>
      <c r="N29" s="38"/>
      <c r="O29" s="38"/>
      <c r="P29" s="40">
        <v>22286.010000000002</v>
      </c>
      <c r="Q29" s="30">
        <v>29.85</v>
      </c>
      <c r="R29" s="30">
        <v>29.85</v>
      </c>
      <c r="S29" s="41">
        <v>43465</v>
      </c>
      <c r="T29" s="35" t="s">
        <v>27</v>
      </c>
    </row>
    <row r="30" spans="1:20" s="6" customFormat="1" ht="15.75" customHeight="1">
      <c r="A30" s="28">
        <v>18</v>
      </c>
      <c r="B30" s="29" t="s">
        <v>66</v>
      </c>
      <c r="C30" s="35">
        <v>1955</v>
      </c>
      <c r="D30" s="36">
        <v>1955</v>
      </c>
      <c r="E30" s="28" t="s">
        <v>160</v>
      </c>
      <c r="F30" s="43">
        <v>4</v>
      </c>
      <c r="G30" s="36">
        <v>3</v>
      </c>
      <c r="H30" s="38">
        <v>2703.9</v>
      </c>
      <c r="I30" s="44">
        <v>2405.1</v>
      </c>
      <c r="J30" s="38">
        <v>1997.9</v>
      </c>
      <c r="K30" s="39">
        <v>83</v>
      </c>
      <c r="L30" s="40">
        <v>8440938.959999999</v>
      </c>
      <c r="M30" s="38"/>
      <c r="N30" s="38"/>
      <c r="O30" s="38"/>
      <c r="P30" s="40">
        <v>8440938.959999999</v>
      </c>
      <c r="Q30" s="30">
        <v>3509.6</v>
      </c>
      <c r="R30" s="30">
        <v>3509.6</v>
      </c>
      <c r="S30" s="41">
        <v>43465</v>
      </c>
      <c r="T30" s="35" t="s">
        <v>27</v>
      </c>
    </row>
    <row r="31" spans="1:20" s="6" customFormat="1" ht="15.75" customHeight="1">
      <c r="A31" s="28">
        <v>19</v>
      </c>
      <c r="B31" s="29" t="s">
        <v>95</v>
      </c>
      <c r="C31" s="39">
        <v>1956</v>
      </c>
      <c r="D31" s="36">
        <v>1956</v>
      </c>
      <c r="E31" s="28" t="s">
        <v>201</v>
      </c>
      <c r="F31" s="43">
        <v>2</v>
      </c>
      <c r="G31" s="36">
        <v>2</v>
      </c>
      <c r="H31" s="38">
        <v>654.4</v>
      </c>
      <c r="I31" s="44">
        <v>433.5</v>
      </c>
      <c r="J31" s="38">
        <v>433.5</v>
      </c>
      <c r="K31" s="39">
        <v>44</v>
      </c>
      <c r="L31" s="40">
        <v>12939.975</v>
      </c>
      <c r="M31" s="38"/>
      <c r="N31" s="38"/>
      <c r="O31" s="38"/>
      <c r="P31" s="38">
        <v>12939.975</v>
      </c>
      <c r="Q31" s="30">
        <v>29.85</v>
      </c>
      <c r="R31" s="30">
        <v>29.85</v>
      </c>
      <c r="S31" s="41">
        <v>43465</v>
      </c>
      <c r="T31" s="35" t="s">
        <v>27</v>
      </c>
    </row>
    <row r="32" spans="1:20" s="6" customFormat="1" ht="15.75" customHeight="1">
      <c r="A32" s="28">
        <v>20</v>
      </c>
      <c r="B32" s="29" t="s">
        <v>43</v>
      </c>
      <c r="C32" s="35">
        <v>1982</v>
      </c>
      <c r="D32" s="36">
        <v>1982</v>
      </c>
      <c r="E32" s="28" t="s">
        <v>160</v>
      </c>
      <c r="F32" s="43">
        <v>9</v>
      </c>
      <c r="G32" s="36">
        <v>1</v>
      </c>
      <c r="H32" s="38">
        <v>3703.4</v>
      </c>
      <c r="I32" s="44">
        <v>2250.8000000000002</v>
      </c>
      <c r="J32" s="38">
        <v>2250.8000000000002</v>
      </c>
      <c r="K32" s="39">
        <v>99</v>
      </c>
      <c r="L32" s="40">
        <v>2287437.1</v>
      </c>
      <c r="M32" s="38"/>
      <c r="N32" s="38"/>
      <c r="O32" s="38"/>
      <c r="P32" s="40">
        <v>2287437.1</v>
      </c>
      <c r="Q32" s="30">
        <v>1016.2773680469166</v>
      </c>
      <c r="R32" s="30">
        <v>1016.2773680469166</v>
      </c>
      <c r="S32" s="41">
        <v>43465</v>
      </c>
      <c r="T32" s="39" t="s">
        <v>27</v>
      </c>
    </row>
    <row r="33" spans="1:20" s="6" customFormat="1" ht="15.75" customHeight="1">
      <c r="A33" s="28">
        <v>21</v>
      </c>
      <c r="B33" s="29" t="s">
        <v>47</v>
      </c>
      <c r="C33" s="35">
        <v>1985</v>
      </c>
      <c r="D33" s="36">
        <v>1985</v>
      </c>
      <c r="E33" s="28" t="s">
        <v>160</v>
      </c>
      <c r="F33" s="46">
        <v>9</v>
      </c>
      <c r="G33" s="36">
        <v>1</v>
      </c>
      <c r="H33" s="38">
        <v>3732.4</v>
      </c>
      <c r="I33" s="47">
        <v>3110.5</v>
      </c>
      <c r="J33" s="38">
        <v>2278.08</v>
      </c>
      <c r="K33" s="39">
        <v>125</v>
      </c>
      <c r="L33" s="40">
        <v>10722693.24</v>
      </c>
      <c r="M33" s="38"/>
      <c r="N33" s="38"/>
      <c r="O33" s="38"/>
      <c r="P33" s="40">
        <v>10722693.24</v>
      </c>
      <c r="Q33" s="30">
        <v>3447.2571097894229</v>
      </c>
      <c r="R33" s="30">
        <v>3447.2571097894229</v>
      </c>
      <c r="S33" s="41">
        <v>43465</v>
      </c>
      <c r="T33" s="39" t="s">
        <v>27</v>
      </c>
    </row>
    <row r="34" spans="1:20" s="6" customFormat="1" ht="15.75" customHeight="1">
      <c r="A34" s="28">
        <v>22</v>
      </c>
      <c r="B34" s="29" t="s">
        <v>63</v>
      </c>
      <c r="C34" s="39">
        <v>1956</v>
      </c>
      <c r="D34" s="36">
        <v>1956</v>
      </c>
      <c r="E34" s="28" t="s">
        <v>201</v>
      </c>
      <c r="F34" s="43">
        <v>2</v>
      </c>
      <c r="G34" s="36">
        <v>2</v>
      </c>
      <c r="H34" s="38">
        <v>652.20000000000005</v>
      </c>
      <c r="I34" s="44">
        <v>589.1</v>
      </c>
      <c r="J34" s="38">
        <v>589.1</v>
      </c>
      <c r="K34" s="39">
        <v>36</v>
      </c>
      <c r="L34" s="40">
        <v>17584.635000000002</v>
      </c>
      <c r="M34" s="38"/>
      <c r="N34" s="38"/>
      <c r="O34" s="38"/>
      <c r="P34" s="38">
        <v>17584.635000000002</v>
      </c>
      <c r="Q34" s="30">
        <v>29.85</v>
      </c>
      <c r="R34" s="30">
        <v>29.85</v>
      </c>
      <c r="S34" s="41">
        <v>43465</v>
      </c>
      <c r="T34" s="35" t="s">
        <v>27</v>
      </c>
    </row>
    <row r="35" spans="1:20" s="6" customFormat="1" ht="15.75" customHeight="1">
      <c r="A35" s="28">
        <v>23</v>
      </c>
      <c r="B35" s="29" t="s">
        <v>67</v>
      </c>
      <c r="C35" s="39">
        <v>1955</v>
      </c>
      <c r="D35" s="36">
        <v>1955</v>
      </c>
      <c r="E35" s="28" t="s">
        <v>201</v>
      </c>
      <c r="F35" s="43">
        <v>2</v>
      </c>
      <c r="G35" s="36">
        <v>1</v>
      </c>
      <c r="H35" s="38">
        <v>418.1</v>
      </c>
      <c r="I35" s="44">
        <v>388.2</v>
      </c>
      <c r="J35" s="38">
        <v>388.2</v>
      </c>
      <c r="K35" s="39">
        <v>23</v>
      </c>
      <c r="L35" s="40">
        <v>11587.77</v>
      </c>
      <c r="M35" s="38"/>
      <c r="N35" s="38"/>
      <c r="O35" s="38"/>
      <c r="P35" s="38">
        <v>11587.77</v>
      </c>
      <c r="Q35" s="30">
        <v>29.85</v>
      </c>
      <c r="R35" s="30">
        <v>29.85</v>
      </c>
      <c r="S35" s="41">
        <v>43465</v>
      </c>
      <c r="T35" s="35" t="s">
        <v>27</v>
      </c>
    </row>
    <row r="36" spans="1:20" s="6" customFormat="1" ht="15.75" customHeight="1">
      <c r="A36" s="28">
        <v>24</v>
      </c>
      <c r="B36" s="29" t="s">
        <v>65</v>
      </c>
      <c r="C36" s="39">
        <v>1955</v>
      </c>
      <c r="D36" s="36">
        <v>1955</v>
      </c>
      <c r="E36" s="28" t="s">
        <v>201</v>
      </c>
      <c r="F36" s="43">
        <v>2</v>
      </c>
      <c r="G36" s="36">
        <v>1</v>
      </c>
      <c r="H36" s="38">
        <v>421.7</v>
      </c>
      <c r="I36" s="44">
        <v>217.9</v>
      </c>
      <c r="J36" s="38">
        <v>217.9</v>
      </c>
      <c r="K36" s="39">
        <v>17</v>
      </c>
      <c r="L36" s="40">
        <v>6504.3150000000005</v>
      </c>
      <c r="M36" s="38"/>
      <c r="N36" s="38"/>
      <c r="O36" s="38"/>
      <c r="P36" s="38">
        <v>6504.3150000000005</v>
      </c>
      <c r="Q36" s="30">
        <v>29.85</v>
      </c>
      <c r="R36" s="30">
        <v>29.85</v>
      </c>
      <c r="S36" s="41">
        <v>43465</v>
      </c>
      <c r="T36" s="35" t="s">
        <v>27</v>
      </c>
    </row>
    <row r="37" spans="1:20" s="6" customFormat="1" ht="15.75" customHeight="1">
      <c r="A37" s="28">
        <v>25</v>
      </c>
      <c r="B37" s="29" t="s">
        <v>68</v>
      </c>
      <c r="C37" s="39">
        <v>1955</v>
      </c>
      <c r="D37" s="36">
        <v>1955</v>
      </c>
      <c r="E37" s="28" t="s">
        <v>201</v>
      </c>
      <c r="F37" s="48">
        <v>2</v>
      </c>
      <c r="G37" s="36">
        <v>2</v>
      </c>
      <c r="H37" s="38">
        <v>592.9</v>
      </c>
      <c r="I37" s="49">
        <v>305</v>
      </c>
      <c r="J37" s="38">
        <v>305</v>
      </c>
      <c r="K37" s="39">
        <v>18</v>
      </c>
      <c r="L37" s="40">
        <v>9104.25</v>
      </c>
      <c r="M37" s="38"/>
      <c r="N37" s="38"/>
      <c r="O37" s="38"/>
      <c r="P37" s="38">
        <v>9104.25</v>
      </c>
      <c r="Q37" s="30">
        <v>29.85</v>
      </c>
      <c r="R37" s="30">
        <v>29.85</v>
      </c>
      <c r="S37" s="41">
        <v>43465</v>
      </c>
      <c r="T37" s="35" t="s">
        <v>27</v>
      </c>
    </row>
    <row r="38" spans="1:20" s="6" customFormat="1" ht="15.75" customHeight="1">
      <c r="A38" s="28">
        <v>26</v>
      </c>
      <c r="B38" s="29" t="s">
        <v>73</v>
      </c>
      <c r="C38" s="39">
        <v>1953</v>
      </c>
      <c r="D38" s="36">
        <v>1953</v>
      </c>
      <c r="E38" s="28" t="s">
        <v>201</v>
      </c>
      <c r="F38" s="48">
        <v>2</v>
      </c>
      <c r="G38" s="36">
        <v>1</v>
      </c>
      <c r="H38" s="38">
        <v>403.8</v>
      </c>
      <c r="I38" s="49">
        <v>369.3</v>
      </c>
      <c r="J38" s="38">
        <v>243</v>
      </c>
      <c r="K38" s="39">
        <v>17</v>
      </c>
      <c r="L38" s="40">
        <v>11023.605000000001</v>
      </c>
      <c r="M38" s="38"/>
      <c r="N38" s="38"/>
      <c r="O38" s="38"/>
      <c r="P38" s="38">
        <v>11023.605000000001</v>
      </c>
      <c r="Q38" s="30">
        <v>29.85</v>
      </c>
      <c r="R38" s="30">
        <v>29.85</v>
      </c>
      <c r="S38" s="41">
        <v>43465</v>
      </c>
      <c r="T38" s="35" t="s">
        <v>27</v>
      </c>
    </row>
    <row r="39" spans="1:20" s="6" customFormat="1" ht="15.75" customHeight="1">
      <c r="A39" s="28">
        <v>27</v>
      </c>
      <c r="B39" s="29" t="s">
        <v>72</v>
      </c>
      <c r="C39" s="39">
        <v>1953</v>
      </c>
      <c r="D39" s="36">
        <v>1953</v>
      </c>
      <c r="E39" s="28" t="s">
        <v>201</v>
      </c>
      <c r="F39" s="48">
        <v>2</v>
      </c>
      <c r="G39" s="36">
        <v>2</v>
      </c>
      <c r="H39" s="38">
        <v>686.5</v>
      </c>
      <c r="I39" s="49">
        <v>612.6</v>
      </c>
      <c r="J39" s="38">
        <v>408.9</v>
      </c>
      <c r="K39" s="39">
        <v>22</v>
      </c>
      <c r="L39" s="40">
        <v>18286.11</v>
      </c>
      <c r="M39" s="38"/>
      <c r="N39" s="38"/>
      <c r="O39" s="38"/>
      <c r="P39" s="38">
        <v>18286.11</v>
      </c>
      <c r="Q39" s="30">
        <v>29.85</v>
      </c>
      <c r="R39" s="30">
        <v>29.85</v>
      </c>
      <c r="S39" s="41">
        <v>43465</v>
      </c>
      <c r="T39" s="35" t="s">
        <v>27</v>
      </c>
    </row>
    <row r="40" spans="1:20" s="6" customFormat="1" ht="15.75" customHeight="1">
      <c r="A40" s="28">
        <v>28</v>
      </c>
      <c r="B40" s="29" t="s">
        <v>70</v>
      </c>
      <c r="C40" s="35">
        <v>1955</v>
      </c>
      <c r="D40" s="36">
        <v>1955</v>
      </c>
      <c r="E40" s="28" t="s">
        <v>201</v>
      </c>
      <c r="F40" s="48">
        <v>2</v>
      </c>
      <c r="G40" s="36">
        <v>1</v>
      </c>
      <c r="H40" s="38">
        <v>391.2</v>
      </c>
      <c r="I40" s="49">
        <v>334.7</v>
      </c>
      <c r="J40" s="38">
        <v>334.7</v>
      </c>
      <c r="K40" s="39">
        <v>14</v>
      </c>
      <c r="L40" s="40">
        <v>9990.7950000000001</v>
      </c>
      <c r="M40" s="38"/>
      <c r="N40" s="38"/>
      <c r="O40" s="38"/>
      <c r="P40" s="38">
        <v>9990.7950000000001</v>
      </c>
      <c r="Q40" s="30">
        <v>29.85</v>
      </c>
      <c r="R40" s="30">
        <v>29.85</v>
      </c>
      <c r="S40" s="41">
        <v>43465</v>
      </c>
      <c r="T40" s="35" t="s">
        <v>27</v>
      </c>
    </row>
    <row r="41" spans="1:20" s="6" customFormat="1" ht="15.75" customHeight="1">
      <c r="A41" s="28">
        <v>29</v>
      </c>
      <c r="B41" s="29" t="s">
        <v>46</v>
      </c>
      <c r="C41" s="35">
        <v>1996</v>
      </c>
      <c r="D41" s="36">
        <v>1996</v>
      </c>
      <c r="E41" s="28" t="s">
        <v>160</v>
      </c>
      <c r="F41" s="43">
        <v>5</v>
      </c>
      <c r="G41" s="36">
        <v>4</v>
      </c>
      <c r="H41" s="38">
        <v>2765.9</v>
      </c>
      <c r="I41" s="44">
        <v>2767.3</v>
      </c>
      <c r="J41" s="38">
        <v>2767.3</v>
      </c>
      <c r="K41" s="39">
        <v>142</v>
      </c>
      <c r="L41" s="40">
        <v>9712116.0800000001</v>
      </c>
      <c r="M41" s="38"/>
      <c r="N41" s="38"/>
      <c r="O41" s="38"/>
      <c r="P41" s="38">
        <v>9712116.0800000001</v>
      </c>
      <c r="Q41" s="30">
        <v>3509.6</v>
      </c>
      <c r="R41" s="30">
        <v>3509.6</v>
      </c>
      <c r="S41" s="41">
        <v>43465</v>
      </c>
      <c r="T41" s="39" t="s">
        <v>27</v>
      </c>
    </row>
    <row r="42" spans="1:20" s="6" customFormat="1" ht="15.75" customHeight="1">
      <c r="A42" s="28">
        <v>30</v>
      </c>
      <c r="B42" s="29" t="s">
        <v>85</v>
      </c>
      <c r="C42" s="35">
        <v>1949</v>
      </c>
      <c r="D42" s="36">
        <v>1949</v>
      </c>
      <c r="E42" s="28" t="s">
        <v>160</v>
      </c>
      <c r="F42" s="37">
        <v>2</v>
      </c>
      <c r="G42" s="36">
        <v>1</v>
      </c>
      <c r="H42" s="38">
        <v>555.70000000000005</v>
      </c>
      <c r="I42" s="33">
        <v>512.79999999999995</v>
      </c>
      <c r="J42" s="38">
        <v>512.79999999999995</v>
      </c>
      <c r="K42" s="39">
        <v>22</v>
      </c>
      <c r="L42" s="40">
        <v>1799722.8800000001</v>
      </c>
      <c r="M42" s="38"/>
      <c r="N42" s="38"/>
      <c r="O42" s="38"/>
      <c r="P42" s="40">
        <v>1799722.8800000001</v>
      </c>
      <c r="Q42" s="30">
        <v>3509.6000000000004</v>
      </c>
      <c r="R42" s="30">
        <v>3509.6000000000004</v>
      </c>
      <c r="S42" s="41">
        <v>43465</v>
      </c>
      <c r="T42" s="35" t="s">
        <v>27</v>
      </c>
    </row>
    <row r="43" spans="1:20" s="6" customFormat="1" ht="15.75" customHeight="1">
      <c r="A43" s="28">
        <v>31</v>
      </c>
      <c r="B43" s="29" t="s">
        <v>62</v>
      </c>
      <c r="C43" s="42">
        <v>1960</v>
      </c>
      <c r="D43" s="36">
        <v>1960</v>
      </c>
      <c r="E43" s="28" t="s">
        <v>160</v>
      </c>
      <c r="F43" s="43">
        <v>4</v>
      </c>
      <c r="G43" s="36">
        <v>2</v>
      </c>
      <c r="H43" s="38">
        <v>1332.3</v>
      </c>
      <c r="I43" s="44">
        <v>1251.3</v>
      </c>
      <c r="J43" s="38">
        <v>1251.3</v>
      </c>
      <c r="K43" s="39">
        <v>54</v>
      </c>
      <c r="L43" s="40">
        <v>3226652.2319999994</v>
      </c>
      <c r="M43" s="38"/>
      <c r="N43" s="38"/>
      <c r="O43" s="38"/>
      <c r="P43" s="40">
        <v>3226652.2319999994</v>
      </c>
      <c r="Q43" s="30">
        <v>2578.6399999999994</v>
      </c>
      <c r="R43" s="30">
        <v>2578.6399999999994</v>
      </c>
      <c r="S43" s="41">
        <v>43465</v>
      </c>
      <c r="T43" s="35" t="s">
        <v>27</v>
      </c>
    </row>
    <row r="44" spans="1:20" s="6" customFormat="1" ht="15.75" customHeight="1">
      <c r="A44" s="28">
        <v>32</v>
      </c>
      <c r="B44" s="29" t="s">
        <v>60</v>
      </c>
      <c r="C44" s="42">
        <v>1963</v>
      </c>
      <c r="D44" s="36">
        <v>1963</v>
      </c>
      <c r="E44" s="28" t="s">
        <v>160</v>
      </c>
      <c r="F44" s="43">
        <v>5</v>
      </c>
      <c r="G44" s="36">
        <v>3</v>
      </c>
      <c r="H44" s="38">
        <v>2634.7</v>
      </c>
      <c r="I44" s="44">
        <v>2455.5</v>
      </c>
      <c r="J44" s="38">
        <v>2455.5</v>
      </c>
      <c r="K44" s="39">
        <v>133</v>
      </c>
      <c r="L44" s="40">
        <v>8617822.8000000007</v>
      </c>
      <c r="M44" s="38"/>
      <c r="N44" s="38"/>
      <c r="O44" s="38"/>
      <c r="P44" s="38">
        <v>8617822.8000000007</v>
      </c>
      <c r="Q44" s="30">
        <v>3509.6000000000004</v>
      </c>
      <c r="R44" s="30">
        <v>3509.6000000000004</v>
      </c>
      <c r="S44" s="41">
        <v>43465</v>
      </c>
      <c r="T44" s="35" t="s">
        <v>27</v>
      </c>
    </row>
    <row r="45" spans="1:20" s="6" customFormat="1" ht="15.75" customHeight="1">
      <c r="A45" s="28">
        <v>33</v>
      </c>
      <c r="B45" s="29" t="s">
        <v>56</v>
      </c>
      <c r="C45" s="42">
        <v>1968</v>
      </c>
      <c r="D45" s="36">
        <v>1968</v>
      </c>
      <c r="E45" s="28" t="s">
        <v>160</v>
      </c>
      <c r="F45" s="50">
        <v>5</v>
      </c>
      <c r="G45" s="36">
        <v>2</v>
      </c>
      <c r="H45" s="38">
        <v>1721</v>
      </c>
      <c r="I45" s="51">
        <v>1602.2</v>
      </c>
      <c r="J45" s="38">
        <v>1602.2</v>
      </c>
      <c r="K45" s="39">
        <v>83</v>
      </c>
      <c r="L45" s="40">
        <v>5623081.120000001</v>
      </c>
      <c r="M45" s="38"/>
      <c r="N45" s="38"/>
      <c r="O45" s="38"/>
      <c r="P45" s="38">
        <v>5623081.120000001</v>
      </c>
      <c r="Q45" s="30">
        <v>3509.6000000000004</v>
      </c>
      <c r="R45" s="30">
        <v>3509.6000000000004</v>
      </c>
      <c r="S45" s="41">
        <v>43465</v>
      </c>
      <c r="T45" s="52" t="s">
        <v>27</v>
      </c>
    </row>
    <row r="46" spans="1:20" s="6" customFormat="1" ht="15.75" customHeight="1">
      <c r="A46" s="28">
        <v>34</v>
      </c>
      <c r="B46" s="29" t="s">
        <v>59</v>
      </c>
      <c r="C46" s="35">
        <v>1964</v>
      </c>
      <c r="D46" s="36">
        <v>1964</v>
      </c>
      <c r="E46" s="28" t="s">
        <v>160</v>
      </c>
      <c r="F46" s="39">
        <v>5</v>
      </c>
      <c r="G46" s="36">
        <v>4</v>
      </c>
      <c r="H46" s="38">
        <v>3415.1</v>
      </c>
      <c r="I46" s="38">
        <v>3137.7</v>
      </c>
      <c r="J46" s="38">
        <v>3137.7</v>
      </c>
      <c r="K46" s="39">
        <v>145</v>
      </c>
      <c r="L46" s="40">
        <v>11012071.92</v>
      </c>
      <c r="M46" s="38"/>
      <c r="N46" s="38"/>
      <c r="O46" s="38"/>
      <c r="P46" s="38">
        <v>11012071.92</v>
      </c>
      <c r="Q46" s="30">
        <v>3509.6000000000004</v>
      </c>
      <c r="R46" s="30">
        <v>3509.6000000000004</v>
      </c>
      <c r="S46" s="41">
        <v>43465</v>
      </c>
      <c r="T46" s="35" t="s">
        <v>27</v>
      </c>
    </row>
    <row r="47" spans="1:20" s="6" customFormat="1" ht="15.75" customHeight="1">
      <c r="A47" s="28">
        <v>35</v>
      </c>
      <c r="B47" s="29" t="s">
        <v>58</v>
      </c>
      <c r="C47" s="42">
        <v>1966</v>
      </c>
      <c r="D47" s="36">
        <v>1966</v>
      </c>
      <c r="E47" s="28" t="s">
        <v>160</v>
      </c>
      <c r="F47" s="39">
        <v>5</v>
      </c>
      <c r="G47" s="36">
        <v>4</v>
      </c>
      <c r="H47" s="38">
        <v>3447.3</v>
      </c>
      <c r="I47" s="38">
        <v>3201.3</v>
      </c>
      <c r="J47" s="38">
        <v>3201.3</v>
      </c>
      <c r="K47" s="39">
        <v>149</v>
      </c>
      <c r="L47" s="40">
        <v>11235282.48</v>
      </c>
      <c r="M47" s="38"/>
      <c r="N47" s="38"/>
      <c r="O47" s="38"/>
      <c r="P47" s="38">
        <v>11235282.48</v>
      </c>
      <c r="Q47" s="30">
        <v>3509.6</v>
      </c>
      <c r="R47" s="30">
        <v>3509.6</v>
      </c>
      <c r="S47" s="41">
        <v>43465</v>
      </c>
      <c r="T47" s="35" t="s">
        <v>27</v>
      </c>
    </row>
    <row r="48" spans="1:20" s="6" customFormat="1" ht="15.75" customHeight="1">
      <c r="A48" s="28">
        <v>36</v>
      </c>
      <c r="B48" s="29" t="s">
        <v>71</v>
      </c>
      <c r="C48" s="45">
        <v>1954</v>
      </c>
      <c r="D48" s="36">
        <v>1954</v>
      </c>
      <c r="E48" s="28" t="s">
        <v>160</v>
      </c>
      <c r="F48" s="48">
        <v>2</v>
      </c>
      <c r="G48" s="36">
        <v>1</v>
      </c>
      <c r="H48" s="38">
        <v>393.7</v>
      </c>
      <c r="I48" s="49">
        <v>358.4</v>
      </c>
      <c r="J48" s="38">
        <v>358.4</v>
      </c>
      <c r="K48" s="39">
        <v>18</v>
      </c>
      <c r="L48" s="40">
        <v>10698.24</v>
      </c>
      <c r="M48" s="38"/>
      <c r="N48" s="38"/>
      <c r="O48" s="38"/>
      <c r="P48" s="38">
        <v>10698.24</v>
      </c>
      <c r="Q48" s="30">
        <v>29.85</v>
      </c>
      <c r="R48" s="30">
        <v>29.85</v>
      </c>
      <c r="S48" s="41">
        <v>43465</v>
      </c>
      <c r="T48" s="35" t="s">
        <v>27</v>
      </c>
    </row>
    <row r="49" spans="1:20" s="6" customFormat="1" ht="15.75" customHeight="1">
      <c r="A49" s="28">
        <v>37</v>
      </c>
      <c r="B49" s="29" t="s">
        <v>69</v>
      </c>
      <c r="C49" s="35">
        <v>1955</v>
      </c>
      <c r="D49" s="36">
        <v>1955</v>
      </c>
      <c r="E49" s="28" t="s">
        <v>201</v>
      </c>
      <c r="F49" s="48">
        <v>2</v>
      </c>
      <c r="G49" s="36">
        <v>2</v>
      </c>
      <c r="H49" s="38">
        <v>839</v>
      </c>
      <c r="I49" s="49">
        <v>764.1</v>
      </c>
      <c r="J49" s="38">
        <v>764.1</v>
      </c>
      <c r="K49" s="39">
        <v>34</v>
      </c>
      <c r="L49" s="40">
        <v>22808.385000000002</v>
      </c>
      <c r="M49" s="38"/>
      <c r="N49" s="38"/>
      <c r="O49" s="38"/>
      <c r="P49" s="40">
        <v>22808.385000000002</v>
      </c>
      <c r="Q49" s="30">
        <v>29.85</v>
      </c>
      <c r="R49" s="30">
        <v>29.85</v>
      </c>
      <c r="S49" s="41">
        <v>43465</v>
      </c>
      <c r="T49" s="35" t="s">
        <v>27</v>
      </c>
    </row>
    <row r="50" spans="1:20" s="6" customFormat="1" ht="15.75" customHeight="1">
      <c r="A50" s="28">
        <v>38</v>
      </c>
      <c r="B50" s="34" t="s">
        <v>36</v>
      </c>
      <c r="C50" s="31">
        <v>1973</v>
      </c>
      <c r="D50" s="36"/>
      <c r="E50" s="28" t="s">
        <v>160</v>
      </c>
      <c r="F50" s="43">
        <v>2</v>
      </c>
      <c r="G50" s="36">
        <v>2</v>
      </c>
      <c r="H50" s="38">
        <v>572.79999999999995</v>
      </c>
      <c r="I50" s="44">
        <v>524.4</v>
      </c>
      <c r="J50" s="38">
        <v>386.5</v>
      </c>
      <c r="K50" s="39">
        <v>16</v>
      </c>
      <c r="L50" s="40">
        <v>15653.34</v>
      </c>
      <c r="M50" s="38"/>
      <c r="N50" s="38"/>
      <c r="O50" s="38"/>
      <c r="P50" s="38">
        <v>15653.34</v>
      </c>
      <c r="Q50" s="30">
        <v>29.85</v>
      </c>
      <c r="R50" s="30">
        <v>29.85</v>
      </c>
      <c r="S50" s="41">
        <v>43465</v>
      </c>
      <c r="T50" s="31" t="s">
        <v>27</v>
      </c>
    </row>
    <row r="51" spans="1:20" s="6" customFormat="1" ht="15.75" customHeight="1">
      <c r="A51" s="28">
        <v>39</v>
      </c>
      <c r="B51" s="34" t="s">
        <v>35</v>
      </c>
      <c r="C51" s="31">
        <v>1974</v>
      </c>
      <c r="D51" s="36"/>
      <c r="E51" s="28" t="s">
        <v>160</v>
      </c>
      <c r="F51" s="43">
        <v>2</v>
      </c>
      <c r="G51" s="36">
        <v>2</v>
      </c>
      <c r="H51" s="38">
        <v>570.70000000000005</v>
      </c>
      <c r="I51" s="44">
        <v>521.70000000000005</v>
      </c>
      <c r="J51" s="38">
        <v>392.9</v>
      </c>
      <c r="K51" s="39">
        <v>18</v>
      </c>
      <c r="L51" s="40">
        <v>15572.745000000003</v>
      </c>
      <c r="M51" s="38"/>
      <c r="N51" s="38"/>
      <c r="O51" s="38"/>
      <c r="P51" s="38">
        <v>15572.745000000003</v>
      </c>
      <c r="Q51" s="30">
        <v>29.85</v>
      </c>
      <c r="R51" s="30">
        <v>29.85</v>
      </c>
      <c r="S51" s="41">
        <v>43465</v>
      </c>
      <c r="T51" s="31" t="s">
        <v>27</v>
      </c>
    </row>
    <row r="52" spans="1:20" s="6" customFormat="1" ht="15.75" customHeight="1">
      <c r="A52" s="28">
        <v>40</v>
      </c>
      <c r="B52" s="34" t="s">
        <v>37</v>
      </c>
      <c r="C52" s="31">
        <v>1973</v>
      </c>
      <c r="D52" s="36"/>
      <c r="E52" s="28" t="s">
        <v>160</v>
      </c>
      <c r="F52" s="43">
        <v>2</v>
      </c>
      <c r="G52" s="36">
        <v>2</v>
      </c>
      <c r="H52" s="38">
        <v>571.20000000000005</v>
      </c>
      <c r="I52" s="44">
        <v>522.79999999999995</v>
      </c>
      <c r="J52" s="38">
        <v>184.6</v>
      </c>
      <c r="K52" s="39">
        <v>20</v>
      </c>
      <c r="L52" s="40">
        <v>15605.58</v>
      </c>
      <c r="M52" s="38"/>
      <c r="N52" s="38"/>
      <c r="O52" s="38"/>
      <c r="P52" s="38">
        <v>15605.58</v>
      </c>
      <c r="Q52" s="30">
        <v>29.85</v>
      </c>
      <c r="R52" s="30">
        <v>29.85</v>
      </c>
      <c r="S52" s="41">
        <v>43465</v>
      </c>
      <c r="T52" s="31" t="s">
        <v>27</v>
      </c>
    </row>
    <row r="53" spans="1:20" s="6" customFormat="1" ht="15.75" customHeight="1">
      <c r="A53" s="28">
        <v>41</v>
      </c>
      <c r="B53" s="34" t="s">
        <v>40</v>
      </c>
      <c r="C53" s="31">
        <v>1961</v>
      </c>
      <c r="D53" s="36"/>
      <c r="E53" s="28" t="s">
        <v>160</v>
      </c>
      <c r="F53" s="43">
        <v>2</v>
      </c>
      <c r="G53" s="36">
        <v>2</v>
      </c>
      <c r="H53" s="38">
        <v>590.4</v>
      </c>
      <c r="I53" s="44">
        <v>545.4</v>
      </c>
      <c r="J53" s="38">
        <v>377.6</v>
      </c>
      <c r="K53" s="39">
        <v>43</v>
      </c>
      <c r="L53" s="40">
        <v>16280.19</v>
      </c>
      <c r="M53" s="38"/>
      <c r="N53" s="38"/>
      <c r="O53" s="38"/>
      <c r="P53" s="38">
        <v>16280.19</v>
      </c>
      <c r="Q53" s="30">
        <v>29.85</v>
      </c>
      <c r="R53" s="30">
        <v>29.85</v>
      </c>
      <c r="S53" s="41">
        <v>43465</v>
      </c>
      <c r="T53" s="31" t="s">
        <v>27</v>
      </c>
    </row>
    <row r="54" spans="1:20" s="6" customFormat="1" ht="15.75" customHeight="1">
      <c r="A54" s="28">
        <v>42</v>
      </c>
      <c r="B54" s="34" t="s">
        <v>161</v>
      </c>
      <c r="C54" s="31">
        <v>1987</v>
      </c>
      <c r="D54" s="36">
        <v>2010</v>
      </c>
      <c r="E54" s="28" t="s">
        <v>160</v>
      </c>
      <c r="F54" s="43">
        <v>2</v>
      </c>
      <c r="G54" s="36">
        <v>3</v>
      </c>
      <c r="H54" s="38">
        <v>1115.7</v>
      </c>
      <c r="I54" s="44">
        <v>982.3</v>
      </c>
      <c r="J54" s="38">
        <v>858.5</v>
      </c>
      <c r="K54" s="39">
        <v>45</v>
      </c>
      <c r="L54" s="40">
        <v>29321.654999999999</v>
      </c>
      <c r="M54" s="38"/>
      <c r="N54" s="38"/>
      <c r="O54" s="38"/>
      <c r="P54" s="38">
        <v>29321.654999999999</v>
      </c>
      <c r="Q54" s="30">
        <v>29.85</v>
      </c>
      <c r="R54" s="30">
        <v>29.85</v>
      </c>
      <c r="S54" s="41">
        <v>43465</v>
      </c>
      <c r="T54" s="31" t="s">
        <v>27</v>
      </c>
    </row>
    <row r="55" spans="1:20" s="6" customFormat="1" ht="15.75" customHeight="1">
      <c r="A55" s="28">
        <v>43</v>
      </c>
      <c r="B55" s="34" t="s">
        <v>41</v>
      </c>
      <c r="C55" s="31">
        <v>1960</v>
      </c>
      <c r="D55" s="36"/>
      <c r="E55" s="28" t="s">
        <v>201</v>
      </c>
      <c r="F55" s="43">
        <v>2</v>
      </c>
      <c r="G55" s="36">
        <v>2</v>
      </c>
      <c r="H55" s="38">
        <v>737.6</v>
      </c>
      <c r="I55" s="44">
        <v>667.6</v>
      </c>
      <c r="J55" s="38">
        <v>667.6</v>
      </c>
      <c r="K55" s="39">
        <v>42</v>
      </c>
      <c r="L55" s="40">
        <v>19927.86</v>
      </c>
      <c r="M55" s="38"/>
      <c r="N55" s="38"/>
      <c r="O55" s="38"/>
      <c r="P55" s="40">
        <v>19927.86</v>
      </c>
      <c r="Q55" s="30">
        <v>29.85</v>
      </c>
      <c r="R55" s="30">
        <v>29.85</v>
      </c>
      <c r="S55" s="41">
        <v>43465</v>
      </c>
      <c r="T55" s="31" t="s">
        <v>27</v>
      </c>
    </row>
    <row r="56" spans="1:20" s="6" customFormat="1" ht="15.75" customHeight="1">
      <c r="A56" s="28">
        <v>44</v>
      </c>
      <c r="B56" s="34" t="s">
        <v>39</v>
      </c>
      <c r="C56" s="31">
        <v>1968</v>
      </c>
      <c r="D56" s="36"/>
      <c r="E56" s="28" t="s">
        <v>219</v>
      </c>
      <c r="F56" s="43">
        <v>2</v>
      </c>
      <c r="G56" s="36">
        <v>2</v>
      </c>
      <c r="H56" s="38">
        <v>519</v>
      </c>
      <c r="I56" s="44">
        <v>458.5</v>
      </c>
      <c r="J56" s="38">
        <v>349.1</v>
      </c>
      <c r="K56" s="39">
        <v>26</v>
      </c>
      <c r="L56" s="40">
        <v>13686.225</v>
      </c>
      <c r="M56" s="38"/>
      <c r="N56" s="38"/>
      <c r="O56" s="38"/>
      <c r="P56" s="38">
        <v>13686.225</v>
      </c>
      <c r="Q56" s="30">
        <v>29.85</v>
      </c>
      <c r="R56" s="30">
        <v>29.85</v>
      </c>
      <c r="S56" s="41">
        <v>43465</v>
      </c>
      <c r="T56" s="31" t="s">
        <v>27</v>
      </c>
    </row>
    <row r="57" spans="1:20" s="6" customFormat="1" ht="15.75" customHeight="1">
      <c r="A57" s="28">
        <v>45</v>
      </c>
      <c r="B57" s="34" t="s">
        <v>38</v>
      </c>
      <c r="C57" s="31">
        <v>1971</v>
      </c>
      <c r="D57" s="36"/>
      <c r="E57" s="28" t="s">
        <v>160</v>
      </c>
      <c r="F57" s="43">
        <v>2</v>
      </c>
      <c r="G57" s="36">
        <v>2</v>
      </c>
      <c r="H57" s="38">
        <v>573.79999999999995</v>
      </c>
      <c r="I57" s="44">
        <v>522</v>
      </c>
      <c r="J57" s="38">
        <v>436.8</v>
      </c>
      <c r="K57" s="39">
        <v>32</v>
      </c>
      <c r="L57" s="40">
        <v>15581.7</v>
      </c>
      <c r="M57" s="38"/>
      <c r="N57" s="38"/>
      <c r="O57" s="38"/>
      <c r="P57" s="38">
        <v>15581.7</v>
      </c>
      <c r="Q57" s="30">
        <v>29.85</v>
      </c>
      <c r="R57" s="30">
        <v>29.85</v>
      </c>
      <c r="S57" s="41">
        <v>43465</v>
      </c>
      <c r="T57" s="31" t="s">
        <v>27</v>
      </c>
    </row>
    <row r="58" spans="1:20" s="6" customFormat="1" ht="15.75" customHeight="1">
      <c r="A58" s="28">
        <v>46</v>
      </c>
      <c r="B58" s="29" t="s">
        <v>34</v>
      </c>
      <c r="C58" s="35">
        <v>1978</v>
      </c>
      <c r="D58" s="36">
        <v>1978</v>
      </c>
      <c r="E58" s="28" t="s">
        <v>160</v>
      </c>
      <c r="F58" s="48">
        <v>2</v>
      </c>
      <c r="G58" s="36">
        <v>2</v>
      </c>
      <c r="H58" s="38">
        <v>576.20000000000005</v>
      </c>
      <c r="I58" s="49">
        <v>527.20000000000005</v>
      </c>
      <c r="J58" s="38">
        <v>437</v>
      </c>
      <c r="K58" s="39">
        <v>37</v>
      </c>
      <c r="L58" s="40">
        <v>15736.920000000002</v>
      </c>
      <c r="M58" s="38"/>
      <c r="N58" s="38"/>
      <c r="O58" s="38"/>
      <c r="P58" s="38">
        <v>15736.920000000002</v>
      </c>
      <c r="Q58" s="30">
        <v>29.85</v>
      </c>
      <c r="R58" s="30">
        <v>29.85</v>
      </c>
      <c r="S58" s="41">
        <v>43465</v>
      </c>
      <c r="T58" s="39" t="s">
        <v>27</v>
      </c>
    </row>
    <row r="59" spans="1:20" s="6" customFormat="1" ht="15.75" customHeight="1">
      <c r="A59" s="28">
        <v>47</v>
      </c>
      <c r="B59" s="29" t="s">
        <v>31</v>
      </c>
      <c r="C59" s="35">
        <v>1993</v>
      </c>
      <c r="D59" s="36">
        <v>1993</v>
      </c>
      <c r="E59" s="28" t="s">
        <v>160</v>
      </c>
      <c r="F59" s="48">
        <v>3</v>
      </c>
      <c r="G59" s="36">
        <v>3</v>
      </c>
      <c r="H59" s="38">
        <v>1635.1</v>
      </c>
      <c r="I59" s="49">
        <v>1477.8</v>
      </c>
      <c r="J59" s="38">
        <v>1377.8</v>
      </c>
      <c r="K59" s="39">
        <v>85</v>
      </c>
      <c r="L59" s="40">
        <v>44112.33</v>
      </c>
      <c r="M59" s="38"/>
      <c r="N59" s="38"/>
      <c r="O59" s="38"/>
      <c r="P59" s="38">
        <v>44112.33</v>
      </c>
      <c r="Q59" s="30">
        <v>29.85</v>
      </c>
      <c r="R59" s="30">
        <v>29.85</v>
      </c>
      <c r="S59" s="41">
        <v>43465</v>
      </c>
      <c r="T59" s="39" t="s">
        <v>27</v>
      </c>
    </row>
    <row r="60" spans="1:20" s="6" customFormat="1" ht="15.75" customHeight="1">
      <c r="A60" s="28">
        <v>48</v>
      </c>
      <c r="B60" s="29" t="s">
        <v>33</v>
      </c>
      <c r="C60" s="53">
        <v>1989</v>
      </c>
      <c r="D60" s="36">
        <v>1989</v>
      </c>
      <c r="E60" s="28" t="s">
        <v>160</v>
      </c>
      <c r="F60" s="48">
        <v>3</v>
      </c>
      <c r="G60" s="36">
        <v>3</v>
      </c>
      <c r="H60" s="38">
        <v>1851.5</v>
      </c>
      <c r="I60" s="49">
        <v>1691.4</v>
      </c>
      <c r="J60" s="38">
        <v>1640.2</v>
      </c>
      <c r="K60" s="39">
        <v>96</v>
      </c>
      <c r="L60" s="40">
        <v>50488.290000000008</v>
      </c>
      <c r="M60" s="38"/>
      <c r="N60" s="38"/>
      <c r="O60" s="38"/>
      <c r="P60" s="38">
        <v>50488.290000000008</v>
      </c>
      <c r="Q60" s="30">
        <v>29.850000000000005</v>
      </c>
      <c r="R60" s="30">
        <v>29.850000000000005</v>
      </c>
      <c r="S60" s="41">
        <v>43465</v>
      </c>
      <c r="T60" s="39" t="s">
        <v>27</v>
      </c>
    </row>
    <row r="61" spans="1:20" s="6" customFormat="1" ht="15.75" customHeight="1">
      <c r="A61" s="28">
        <v>49</v>
      </c>
      <c r="B61" s="29" t="s">
        <v>32</v>
      </c>
      <c r="C61" s="35">
        <v>1987</v>
      </c>
      <c r="D61" s="36">
        <v>1987</v>
      </c>
      <c r="E61" s="28" t="s">
        <v>160</v>
      </c>
      <c r="F61" s="48">
        <v>2</v>
      </c>
      <c r="G61" s="36">
        <v>3</v>
      </c>
      <c r="H61" s="38">
        <v>1069.9000000000001</v>
      </c>
      <c r="I61" s="49">
        <v>948.3</v>
      </c>
      <c r="J61" s="38">
        <v>897.7</v>
      </c>
      <c r="K61" s="39">
        <v>54</v>
      </c>
      <c r="L61" s="40">
        <v>28306.755000000001</v>
      </c>
      <c r="M61" s="38"/>
      <c r="N61" s="38"/>
      <c r="O61" s="38"/>
      <c r="P61" s="38">
        <v>28306.755000000001</v>
      </c>
      <c r="Q61" s="30">
        <v>29.85</v>
      </c>
      <c r="R61" s="30">
        <v>29.85</v>
      </c>
      <c r="S61" s="41">
        <v>43465</v>
      </c>
      <c r="T61" s="39" t="s">
        <v>27</v>
      </c>
    </row>
    <row r="62" spans="1:20" s="136" customFormat="1" ht="15.75" customHeight="1">
      <c r="A62" s="28">
        <v>50</v>
      </c>
      <c r="B62" s="127" t="s">
        <v>57</v>
      </c>
      <c r="C62" s="126">
        <v>1967</v>
      </c>
      <c r="D62" s="128">
        <v>1967</v>
      </c>
      <c r="E62" s="126" t="s">
        <v>160</v>
      </c>
      <c r="F62" s="126">
        <v>5</v>
      </c>
      <c r="G62" s="126">
        <v>4</v>
      </c>
      <c r="H62" s="129">
        <v>4242.8</v>
      </c>
      <c r="I62" s="129">
        <v>3282.1</v>
      </c>
      <c r="J62" s="130">
        <v>2539</v>
      </c>
      <c r="K62" s="131">
        <v>116</v>
      </c>
      <c r="L62" s="132">
        <v>4583419.83</v>
      </c>
      <c r="M62" s="133"/>
      <c r="N62" s="133"/>
      <c r="O62" s="134"/>
      <c r="P62" s="134">
        <v>4583419.83</v>
      </c>
      <c r="Q62" s="132">
        <v>1396.490000304683</v>
      </c>
      <c r="R62" s="132">
        <v>1396.490000304683</v>
      </c>
      <c r="S62" s="135">
        <v>44196</v>
      </c>
      <c r="T62" s="126" t="s">
        <v>29</v>
      </c>
    </row>
    <row r="63" spans="1:20" s="136" customFormat="1" ht="15.75" customHeight="1">
      <c r="A63" s="28">
        <v>51</v>
      </c>
      <c r="B63" s="127" t="s">
        <v>53</v>
      </c>
      <c r="C63" s="126">
        <v>1971</v>
      </c>
      <c r="D63" s="128">
        <v>1971</v>
      </c>
      <c r="E63" s="126" t="s">
        <v>160</v>
      </c>
      <c r="F63" s="126">
        <v>5</v>
      </c>
      <c r="G63" s="126">
        <v>6</v>
      </c>
      <c r="H63" s="129">
        <v>4936.2</v>
      </c>
      <c r="I63" s="129">
        <v>4475.5</v>
      </c>
      <c r="J63" s="130">
        <v>4475.5</v>
      </c>
      <c r="K63" s="131">
        <v>207</v>
      </c>
      <c r="L63" s="132">
        <v>8727001.2300000004</v>
      </c>
      <c r="M63" s="133"/>
      <c r="N63" s="133"/>
      <c r="O63" s="134"/>
      <c r="P63" s="134">
        <v>8727001.2300000004</v>
      </c>
      <c r="Q63" s="132">
        <v>1949.9500011171938</v>
      </c>
      <c r="R63" s="132">
        <v>1949.9500011171938</v>
      </c>
      <c r="S63" s="135">
        <v>43465</v>
      </c>
      <c r="T63" s="126" t="s">
        <v>29</v>
      </c>
    </row>
    <row r="64" spans="1:20" s="136" customFormat="1" ht="15.75" customHeight="1">
      <c r="A64" s="28">
        <v>52</v>
      </c>
      <c r="B64" s="127" t="s">
        <v>50</v>
      </c>
      <c r="C64" s="126">
        <v>1972</v>
      </c>
      <c r="D64" s="128">
        <v>1972</v>
      </c>
      <c r="E64" s="126" t="s">
        <v>160</v>
      </c>
      <c r="F64" s="126">
        <v>5</v>
      </c>
      <c r="G64" s="126">
        <v>6</v>
      </c>
      <c r="H64" s="129">
        <v>4890.2</v>
      </c>
      <c r="I64" s="129">
        <v>4475.5</v>
      </c>
      <c r="J64" s="130">
        <v>4475.5</v>
      </c>
      <c r="K64" s="131">
        <v>224</v>
      </c>
      <c r="L64" s="132">
        <v>8727001.2300000004</v>
      </c>
      <c r="M64" s="133"/>
      <c r="N64" s="133"/>
      <c r="O64" s="134"/>
      <c r="P64" s="134">
        <v>8727001.2300000004</v>
      </c>
      <c r="Q64" s="132">
        <v>1949.9500011171938</v>
      </c>
      <c r="R64" s="132">
        <v>1949.9500011171938</v>
      </c>
      <c r="S64" s="135">
        <v>43465</v>
      </c>
      <c r="T64" s="126" t="s">
        <v>29</v>
      </c>
    </row>
    <row r="65" spans="1:20" s="136" customFormat="1" ht="15.75" customHeight="1">
      <c r="A65" s="28">
        <v>53</v>
      </c>
      <c r="B65" s="127" t="s">
        <v>54</v>
      </c>
      <c r="C65" s="137">
        <v>1971</v>
      </c>
      <c r="D65" s="128">
        <v>1971</v>
      </c>
      <c r="E65" s="126" t="s">
        <v>206</v>
      </c>
      <c r="F65" s="138">
        <v>5</v>
      </c>
      <c r="G65" s="128">
        <v>4</v>
      </c>
      <c r="H65" s="134">
        <v>3672.3</v>
      </c>
      <c r="I65" s="139">
        <v>3355.5</v>
      </c>
      <c r="J65" s="134">
        <v>3355.5</v>
      </c>
      <c r="K65" s="140">
        <v>148</v>
      </c>
      <c r="L65" s="132">
        <v>6543057.2250000006</v>
      </c>
      <c r="M65" s="132"/>
      <c r="N65" s="132"/>
      <c r="O65" s="132"/>
      <c r="P65" s="132">
        <v>6543057.2250000006</v>
      </c>
      <c r="Q65" s="132">
        <v>1949.9500000000003</v>
      </c>
      <c r="R65" s="132">
        <v>1949.9500000000003</v>
      </c>
      <c r="S65" s="135">
        <v>44196</v>
      </c>
      <c r="T65" s="126" t="s">
        <v>29</v>
      </c>
    </row>
    <row r="66" spans="1:20" s="136" customFormat="1" ht="15.75" customHeight="1">
      <c r="A66" s="28">
        <v>54</v>
      </c>
      <c r="B66" s="127" t="s">
        <v>48</v>
      </c>
      <c r="C66" s="137">
        <v>1974</v>
      </c>
      <c r="D66" s="128">
        <v>1974</v>
      </c>
      <c r="E66" s="126" t="s">
        <v>160</v>
      </c>
      <c r="F66" s="141">
        <v>5</v>
      </c>
      <c r="G66" s="128">
        <v>6</v>
      </c>
      <c r="H66" s="134">
        <v>5843.1</v>
      </c>
      <c r="I66" s="142">
        <v>5311.7</v>
      </c>
      <c r="J66" s="134">
        <v>4405</v>
      </c>
      <c r="K66" s="140">
        <v>216</v>
      </c>
      <c r="L66" s="143">
        <v>7417735.9330000002</v>
      </c>
      <c r="M66" s="134"/>
      <c r="N66" s="134"/>
      <c r="O66" s="134"/>
      <c r="P66" s="134">
        <v>7417735.9330000002</v>
      </c>
      <c r="Q66" s="132">
        <v>1396.49</v>
      </c>
      <c r="R66" s="132">
        <v>1396.49</v>
      </c>
      <c r="S66" s="135">
        <v>43465</v>
      </c>
      <c r="T66" s="137" t="s">
        <v>29</v>
      </c>
    </row>
    <row r="67" spans="1:20" s="136" customFormat="1" ht="15.75" customHeight="1">
      <c r="A67" s="28">
        <v>55</v>
      </c>
      <c r="B67" s="127" t="s">
        <v>51</v>
      </c>
      <c r="C67" s="137">
        <v>1972</v>
      </c>
      <c r="D67" s="128">
        <v>1972</v>
      </c>
      <c r="E67" s="126" t="s">
        <v>160</v>
      </c>
      <c r="F67" s="138">
        <v>5</v>
      </c>
      <c r="G67" s="128">
        <v>4</v>
      </c>
      <c r="H67" s="134">
        <v>5202</v>
      </c>
      <c r="I67" s="139">
        <v>4745.3</v>
      </c>
      <c r="J67" s="134">
        <v>4481.8999999999996</v>
      </c>
      <c r="K67" s="140">
        <v>221</v>
      </c>
      <c r="L67" s="143">
        <v>6626763.9970000004</v>
      </c>
      <c r="M67" s="134"/>
      <c r="N67" s="134"/>
      <c r="O67" s="134"/>
      <c r="P67" s="134">
        <v>6626763.9970000004</v>
      </c>
      <c r="Q67" s="132">
        <v>1396.49</v>
      </c>
      <c r="R67" s="132">
        <v>1396.49</v>
      </c>
      <c r="S67" s="135">
        <v>43465</v>
      </c>
      <c r="T67" s="137" t="s">
        <v>29</v>
      </c>
    </row>
    <row r="68" spans="1:20" s="136" customFormat="1" ht="15.75" customHeight="1">
      <c r="A68" s="28">
        <v>56</v>
      </c>
      <c r="B68" s="127" t="s">
        <v>117</v>
      </c>
      <c r="C68" s="126">
        <v>1980</v>
      </c>
      <c r="D68" s="126"/>
      <c r="E68" s="126" t="s">
        <v>160</v>
      </c>
      <c r="F68" s="126">
        <v>5</v>
      </c>
      <c r="G68" s="126">
        <v>4</v>
      </c>
      <c r="H68" s="132">
        <v>5494.06</v>
      </c>
      <c r="I68" s="132">
        <v>2827.8</v>
      </c>
      <c r="J68" s="132">
        <v>2827.8</v>
      </c>
      <c r="K68" s="126">
        <v>122</v>
      </c>
      <c r="L68" s="132">
        <v>895592.53799999994</v>
      </c>
      <c r="M68" s="132"/>
      <c r="N68" s="132"/>
      <c r="O68" s="132"/>
      <c r="P68" s="132">
        <v>895592.53799999994</v>
      </c>
      <c r="Q68" s="132">
        <v>316.70999999999998</v>
      </c>
      <c r="R68" s="132">
        <v>316.70999999999998</v>
      </c>
      <c r="S68" s="135">
        <v>43465</v>
      </c>
      <c r="T68" s="126" t="s">
        <v>29</v>
      </c>
    </row>
    <row r="69" spans="1:20" s="136" customFormat="1" ht="15.75" customHeight="1">
      <c r="A69" s="28">
        <v>57</v>
      </c>
      <c r="B69" s="127" t="s">
        <v>118</v>
      </c>
      <c r="C69" s="126">
        <v>1985</v>
      </c>
      <c r="D69" s="126"/>
      <c r="E69" s="126" t="s">
        <v>160</v>
      </c>
      <c r="F69" s="126">
        <v>5</v>
      </c>
      <c r="G69" s="126">
        <v>4</v>
      </c>
      <c r="H69" s="132">
        <v>5361.9</v>
      </c>
      <c r="I69" s="132">
        <v>2781.2</v>
      </c>
      <c r="J69" s="132">
        <v>2781.2</v>
      </c>
      <c r="K69" s="126">
        <v>140</v>
      </c>
      <c r="L69" s="132">
        <v>880833.85199999984</v>
      </c>
      <c r="M69" s="132"/>
      <c r="N69" s="132"/>
      <c r="O69" s="132"/>
      <c r="P69" s="132">
        <v>880833.85199999984</v>
      </c>
      <c r="Q69" s="132">
        <v>316.70999999999998</v>
      </c>
      <c r="R69" s="132">
        <v>316.70999999999998</v>
      </c>
      <c r="S69" s="135">
        <v>43465</v>
      </c>
      <c r="T69" s="126" t="s">
        <v>29</v>
      </c>
    </row>
    <row r="70" spans="1:20" s="136" customFormat="1" ht="15.75" customHeight="1">
      <c r="A70" s="28">
        <v>58</v>
      </c>
      <c r="B70" s="127" t="s">
        <v>44</v>
      </c>
      <c r="C70" s="144">
        <v>1998</v>
      </c>
      <c r="D70" s="128">
        <v>1998</v>
      </c>
      <c r="E70" s="126" t="s">
        <v>199</v>
      </c>
      <c r="F70" s="145">
        <v>5</v>
      </c>
      <c r="G70" s="128">
        <v>5</v>
      </c>
      <c r="H70" s="134">
        <v>8454.1</v>
      </c>
      <c r="I70" s="146">
        <v>6881.7</v>
      </c>
      <c r="J70" s="134">
        <v>6881.7</v>
      </c>
      <c r="K70" s="140">
        <v>325</v>
      </c>
      <c r="L70" s="132">
        <v>4807417.99</v>
      </c>
      <c r="M70" s="132"/>
      <c r="N70" s="132"/>
      <c r="O70" s="132"/>
      <c r="P70" s="132">
        <v>4807417.99</v>
      </c>
      <c r="Q70" s="132">
        <v>698.58000058125174</v>
      </c>
      <c r="R70" s="132">
        <v>698.58000058125174</v>
      </c>
      <c r="S70" s="135">
        <v>43465</v>
      </c>
      <c r="T70" s="126" t="s">
        <v>29</v>
      </c>
    </row>
    <row r="71" spans="1:20" s="6" customFormat="1" ht="18" customHeight="1">
      <c r="A71" s="182" t="s">
        <v>203</v>
      </c>
      <c r="B71" s="183"/>
      <c r="C71" s="10"/>
      <c r="D71" s="10"/>
      <c r="E71" s="10"/>
      <c r="F71" s="10"/>
      <c r="G71" s="10"/>
      <c r="H71" s="27">
        <f>SUM(H72:H104)</f>
        <v>102395.90999999999</v>
      </c>
      <c r="I71" s="27">
        <f t="shared" ref="I71:L71" si="2">SUM(I72:I104)</f>
        <v>93130.900000000009</v>
      </c>
      <c r="J71" s="27">
        <f t="shared" si="2"/>
        <v>66182.8</v>
      </c>
      <c r="K71" s="109">
        <f t="shared" si="2"/>
        <v>3049</v>
      </c>
      <c r="L71" s="27">
        <f t="shared" si="2"/>
        <v>110184708.55200002</v>
      </c>
      <c r="M71" s="27"/>
      <c r="N71" s="27"/>
      <c r="O71" s="27"/>
      <c r="P71" s="27">
        <f t="shared" ref="P71" si="3">SUM(P72:P100)</f>
        <v>65897538.542000011</v>
      </c>
      <c r="Q71" s="11"/>
      <c r="R71" s="11"/>
      <c r="S71" s="12"/>
      <c r="T71" s="10"/>
    </row>
    <row r="72" spans="1:20" s="79" customFormat="1" ht="15.75" customHeight="1">
      <c r="A72" s="67">
        <v>1</v>
      </c>
      <c r="B72" s="68" t="s">
        <v>163</v>
      </c>
      <c r="C72" s="74">
        <v>1959</v>
      </c>
      <c r="D72" s="75"/>
      <c r="E72" s="76" t="s">
        <v>198</v>
      </c>
      <c r="F72" s="74">
        <v>3</v>
      </c>
      <c r="G72" s="74">
        <v>1</v>
      </c>
      <c r="H72" s="77">
        <v>400.8</v>
      </c>
      <c r="I72" s="69">
        <v>400.8</v>
      </c>
      <c r="J72" s="77">
        <v>305.3</v>
      </c>
      <c r="K72" s="74">
        <v>29</v>
      </c>
      <c r="L72" s="77">
        <v>11963.880000000001</v>
      </c>
      <c r="M72" s="77"/>
      <c r="N72" s="77"/>
      <c r="O72" s="77"/>
      <c r="P72" s="77">
        <v>11963.880000000001</v>
      </c>
      <c r="Q72" s="69">
        <v>29.85</v>
      </c>
      <c r="R72" s="69">
        <v>29.85</v>
      </c>
      <c r="S72" s="78">
        <v>43830</v>
      </c>
      <c r="T72" s="77" t="s">
        <v>27</v>
      </c>
    </row>
    <row r="73" spans="1:20" s="79" customFormat="1" ht="15.75" customHeight="1">
      <c r="A73" s="67">
        <v>2</v>
      </c>
      <c r="B73" s="71" t="s">
        <v>213</v>
      </c>
      <c r="C73" s="74">
        <v>1962</v>
      </c>
      <c r="D73" s="75"/>
      <c r="E73" s="76" t="s">
        <v>160</v>
      </c>
      <c r="F73" s="74">
        <v>5</v>
      </c>
      <c r="G73" s="74">
        <v>4</v>
      </c>
      <c r="H73" s="77">
        <v>3365.8</v>
      </c>
      <c r="I73" s="69">
        <v>3365.8</v>
      </c>
      <c r="J73" s="77">
        <v>2498</v>
      </c>
      <c r="K73" s="74">
        <v>105</v>
      </c>
      <c r="L73" s="77">
        <v>5999639.4740000004</v>
      </c>
      <c r="M73" s="77"/>
      <c r="N73" s="77"/>
      <c r="O73" s="77"/>
      <c r="P73" s="77">
        <v>5999639.4740000004</v>
      </c>
      <c r="Q73" s="69">
        <v>1782.53</v>
      </c>
      <c r="R73" s="69">
        <v>1782.53</v>
      </c>
      <c r="S73" s="78">
        <v>43830</v>
      </c>
      <c r="T73" s="77" t="s">
        <v>27</v>
      </c>
    </row>
    <row r="74" spans="1:20" s="79" customFormat="1" ht="15.75" customHeight="1">
      <c r="A74" s="67">
        <v>3</v>
      </c>
      <c r="B74" s="80" t="s">
        <v>217</v>
      </c>
      <c r="C74" s="74">
        <v>1962</v>
      </c>
      <c r="D74" s="75">
        <v>2008</v>
      </c>
      <c r="E74" s="76" t="s">
        <v>218</v>
      </c>
      <c r="F74" s="74">
        <v>5</v>
      </c>
      <c r="G74" s="74">
        <v>2</v>
      </c>
      <c r="H74" s="77">
        <v>1694.2</v>
      </c>
      <c r="I74" s="69">
        <v>1580</v>
      </c>
      <c r="J74" s="77">
        <v>1495.9</v>
      </c>
      <c r="K74" s="74">
        <v>68</v>
      </c>
      <c r="L74" s="77">
        <v>5545168</v>
      </c>
      <c r="M74" s="77"/>
      <c r="N74" s="77"/>
      <c r="O74" s="77"/>
      <c r="P74" s="77">
        <v>5545168</v>
      </c>
      <c r="Q74" s="69">
        <v>3509.6</v>
      </c>
      <c r="R74" s="69">
        <v>3509.6</v>
      </c>
      <c r="S74" s="78">
        <v>43830</v>
      </c>
      <c r="T74" s="77" t="s">
        <v>27</v>
      </c>
    </row>
    <row r="75" spans="1:20" s="79" customFormat="1" ht="15.75" customHeight="1">
      <c r="A75" s="67">
        <v>4</v>
      </c>
      <c r="B75" s="71" t="s">
        <v>208</v>
      </c>
      <c r="C75" s="74">
        <v>1989</v>
      </c>
      <c r="D75" s="75"/>
      <c r="E75" s="76" t="s">
        <v>160</v>
      </c>
      <c r="F75" s="74">
        <v>9</v>
      </c>
      <c r="G75" s="74">
        <v>2</v>
      </c>
      <c r="H75" s="77">
        <v>7606.5</v>
      </c>
      <c r="I75" s="69">
        <v>7606.5</v>
      </c>
      <c r="J75" s="77">
        <v>4032.7</v>
      </c>
      <c r="K75" s="74">
        <v>188</v>
      </c>
      <c r="L75" s="77">
        <v>4564957.7750000004</v>
      </c>
      <c r="M75" s="77"/>
      <c r="N75" s="77"/>
      <c r="O75" s="77"/>
      <c r="P75" s="77">
        <v>4564957.7750000004</v>
      </c>
      <c r="Q75" s="69">
        <v>600.13906198645896</v>
      </c>
      <c r="R75" s="69">
        <v>600.13906198645896</v>
      </c>
      <c r="S75" s="78">
        <v>43830</v>
      </c>
      <c r="T75" s="77" t="s">
        <v>27</v>
      </c>
    </row>
    <row r="76" spans="1:20" s="79" customFormat="1" ht="15.75" customHeight="1">
      <c r="A76" s="67">
        <v>5</v>
      </c>
      <c r="B76" s="71" t="s">
        <v>90</v>
      </c>
      <c r="C76" s="74">
        <v>1959</v>
      </c>
      <c r="D76" s="75">
        <v>1959</v>
      </c>
      <c r="E76" s="76" t="s">
        <v>201</v>
      </c>
      <c r="F76" s="74">
        <v>3</v>
      </c>
      <c r="G76" s="74">
        <v>4</v>
      </c>
      <c r="H76" s="77">
        <v>2328.1</v>
      </c>
      <c r="I76" s="69">
        <v>2084.1999999999998</v>
      </c>
      <c r="J76" s="77">
        <v>1901</v>
      </c>
      <c r="K76" s="74">
        <v>64</v>
      </c>
      <c r="L76" s="77">
        <v>62213.369999999995</v>
      </c>
      <c r="M76" s="77"/>
      <c r="N76" s="77"/>
      <c r="O76" s="77"/>
      <c r="P76" s="77">
        <v>62213.369999999995</v>
      </c>
      <c r="Q76" s="69">
        <v>29.85</v>
      </c>
      <c r="R76" s="69">
        <v>29.85</v>
      </c>
      <c r="S76" s="78">
        <v>43830</v>
      </c>
      <c r="T76" s="77" t="s">
        <v>27</v>
      </c>
    </row>
    <row r="77" spans="1:20" s="79" customFormat="1" ht="15.75" customHeight="1">
      <c r="A77" s="67">
        <v>6</v>
      </c>
      <c r="B77" s="71" t="s">
        <v>91</v>
      </c>
      <c r="C77" s="74">
        <v>1958</v>
      </c>
      <c r="D77" s="75">
        <v>1958</v>
      </c>
      <c r="E77" s="76" t="s">
        <v>201</v>
      </c>
      <c r="F77" s="74">
        <v>2</v>
      </c>
      <c r="G77" s="74">
        <v>2</v>
      </c>
      <c r="H77" s="77">
        <v>724.7</v>
      </c>
      <c r="I77" s="69">
        <v>688</v>
      </c>
      <c r="J77" s="77">
        <v>643.29999999999995</v>
      </c>
      <c r="K77" s="74">
        <v>22</v>
      </c>
      <c r="L77" s="77">
        <v>20536.8</v>
      </c>
      <c r="M77" s="77"/>
      <c r="N77" s="77"/>
      <c r="O77" s="77"/>
      <c r="P77" s="77">
        <v>20536.8</v>
      </c>
      <c r="Q77" s="69">
        <v>29.849999999999998</v>
      </c>
      <c r="R77" s="69">
        <v>29.849999999999998</v>
      </c>
      <c r="S77" s="78">
        <v>43830</v>
      </c>
      <c r="T77" s="77" t="s">
        <v>27</v>
      </c>
    </row>
    <row r="78" spans="1:20" s="79" customFormat="1" ht="15.75" customHeight="1">
      <c r="A78" s="67">
        <v>7</v>
      </c>
      <c r="B78" s="71" t="s">
        <v>92</v>
      </c>
      <c r="C78" s="74">
        <v>1954</v>
      </c>
      <c r="D78" s="75">
        <v>1954</v>
      </c>
      <c r="E78" s="76" t="s">
        <v>201</v>
      </c>
      <c r="F78" s="74">
        <v>2</v>
      </c>
      <c r="G78" s="74">
        <v>2</v>
      </c>
      <c r="H78" s="77">
        <v>839.4</v>
      </c>
      <c r="I78" s="69">
        <v>753.4</v>
      </c>
      <c r="J78" s="77">
        <v>753.4</v>
      </c>
      <c r="K78" s="74">
        <v>40</v>
      </c>
      <c r="L78" s="77">
        <v>22488.99</v>
      </c>
      <c r="M78" s="77"/>
      <c r="N78" s="77"/>
      <c r="O78" s="77"/>
      <c r="P78" s="77">
        <v>22488.99</v>
      </c>
      <c r="Q78" s="69">
        <v>29.85</v>
      </c>
      <c r="R78" s="69">
        <v>29.85</v>
      </c>
      <c r="S78" s="78">
        <v>43830</v>
      </c>
      <c r="T78" s="77" t="s">
        <v>27</v>
      </c>
    </row>
    <row r="79" spans="1:20" s="79" customFormat="1" ht="15.75" customHeight="1">
      <c r="A79" s="67">
        <v>8</v>
      </c>
      <c r="B79" s="71" t="s">
        <v>94</v>
      </c>
      <c r="C79" s="74">
        <v>1951</v>
      </c>
      <c r="D79" s="75">
        <v>1951</v>
      </c>
      <c r="E79" s="76" t="s">
        <v>201</v>
      </c>
      <c r="F79" s="74">
        <v>2</v>
      </c>
      <c r="G79" s="74">
        <v>2</v>
      </c>
      <c r="H79" s="77">
        <v>981.3</v>
      </c>
      <c r="I79" s="69">
        <v>812.2</v>
      </c>
      <c r="J79" s="77">
        <v>812.2</v>
      </c>
      <c r="K79" s="74">
        <v>38</v>
      </c>
      <c r="L79" s="77">
        <v>24244.170000000002</v>
      </c>
      <c r="M79" s="77"/>
      <c r="N79" s="77"/>
      <c r="O79" s="77"/>
      <c r="P79" s="77">
        <v>24244.170000000002</v>
      </c>
      <c r="Q79" s="69">
        <v>29.85</v>
      </c>
      <c r="R79" s="69">
        <v>29.85</v>
      </c>
      <c r="S79" s="78">
        <v>43830</v>
      </c>
      <c r="T79" s="77" t="s">
        <v>27</v>
      </c>
    </row>
    <row r="80" spans="1:20" s="79" customFormat="1" ht="15.75" customHeight="1">
      <c r="A80" s="67">
        <v>9</v>
      </c>
      <c r="B80" s="71" t="s">
        <v>196</v>
      </c>
      <c r="C80" s="74">
        <v>1985</v>
      </c>
      <c r="D80" s="75"/>
      <c r="E80" s="76" t="s">
        <v>160</v>
      </c>
      <c r="F80" s="74">
        <v>4</v>
      </c>
      <c r="G80" s="74">
        <v>1</v>
      </c>
      <c r="H80" s="77">
        <v>1286.4000000000001</v>
      </c>
      <c r="I80" s="69">
        <v>1232.4000000000001</v>
      </c>
      <c r="J80" s="77">
        <v>1232.4000000000001</v>
      </c>
      <c r="K80" s="74">
        <v>43</v>
      </c>
      <c r="L80" s="77">
        <v>30957.888000000003</v>
      </c>
      <c r="M80" s="77"/>
      <c r="N80" s="77"/>
      <c r="O80" s="77"/>
      <c r="P80" s="77">
        <v>30957.888000000003</v>
      </c>
      <c r="Q80" s="69">
        <v>25.12</v>
      </c>
      <c r="R80" s="69">
        <v>25.12</v>
      </c>
      <c r="S80" s="78">
        <v>43830</v>
      </c>
      <c r="T80" s="77" t="s">
        <v>27</v>
      </c>
    </row>
    <row r="81" spans="1:20" s="79" customFormat="1" ht="15.75" customHeight="1">
      <c r="A81" s="67">
        <v>10</v>
      </c>
      <c r="B81" s="71" t="s">
        <v>211</v>
      </c>
      <c r="C81" s="74">
        <v>1994</v>
      </c>
      <c r="D81" s="75"/>
      <c r="E81" s="76" t="s">
        <v>160</v>
      </c>
      <c r="F81" s="74">
        <v>9</v>
      </c>
      <c r="G81" s="74">
        <v>1</v>
      </c>
      <c r="H81" s="77">
        <v>5120.8999999999996</v>
      </c>
      <c r="I81" s="69">
        <v>3093.7</v>
      </c>
      <c r="J81" s="77">
        <v>3093.7</v>
      </c>
      <c r="K81" s="74">
        <v>117</v>
      </c>
      <c r="L81" s="77">
        <v>2304927.2749999999</v>
      </c>
      <c r="M81" s="77"/>
      <c r="N81" s="77"/>
      <c r="O81" s="77"/>
      <c r="P81" s="77">
        <v>2304927.2749999999</v>
      </c>
      <c r="Q81" s="69">
        <v>745.03903901477202</v>
      </c>
      <c r="R81" s="69">
        <v>745.03903901477202</v>
      </c>
      <c r="S81" s="78">
        <v>43830</v>
      </c>
      <c r="T81" s="77" t="s">
        <v>27</v>
      </c>
    </row>
    <row r="82" spans="1:20" s="79" customFormat="1" ht="15.75" customHeight="1">
      <c r="A82" s="67">
        <v>11</v>
      </c>
      <c r="B82" s="71" t="s">
        <v>110</v>
      </c>
      <c r="C82" s="74">
        <v>1962</v>
      </c>
      <c r="D82" s="75">
        <v>1962</v>
      </c>
      <c r="E82" s="76" t="s">
        <v>215</v>
      </c>
      <c r="F82" s="74">
        <v>5</v>
      </c>
      <c r="G82" s="74">
        <v>4</v>
      </c>
      <c r="H82" s="77">
        <v>3671.8</v>
      </c>
      <c r="I82" s="69">
        <v>3360.5</v>
      </c>
      <c r="J82" s="77">
        <v>3000.3</v>
      </c>
      <c r="K82" s="74">
        <v>136</v>
      </c>
      <c r="L82" s="77">
        <v>11794010.800000001</v>
      </c>
      <c r="M82" s="77"/>
      <c r="N82" s="77"/>
      <c r="O82" s="77"/>
      <c r="P82" s="77">
        <v>11794010.800000001</v>
      </c>
      <c r="Q82" s="69">
        <v>3509.6000000000004</v>
      </c>
      <c r="R82" s="69">
        <v>3509.6000000000004</v>
      </c>
      <c r="S82" s="78">
        <v>43830</v>
      </c>
      <c r="T82" s="77" t="s">
        <v>27</v>
      </c>
    </row>
    <row r="83" spans="1:20" s="79" customFormat="1" ht="15.75" customHeight="1">
      <c r="A83" s="67">
        <v>12</v>
      </c>
      <c r="B83" s="71" t="s">
        <v>111</v>
      </c>
      <c r="C83" s="74">
        <v>1954</v>
      </c>
      <c r="D83" s="75">
        <v>1954</v>
      </c>
      <c r="E83" s="76" t="s">
        <v>201</v>
      </c>
      <c r="F83" s="74">
        <v>2</v>
      </c>
      <c r="G83" s="74">
        <v>1</v>
      </c>
      <c r="H83" s="77">
        <v>412.9</v>
      </c>
      <c r="I83" s="69">
        <v>380.7</v>
      </c>
      <c r="J83" s="77">
        <v>380.7</v>
      </c>
      <c r="K83" s="74">
        <v>26</v>
      </c>
      <c r="L83" s="77">
        <v>11363.895</v>
      </c>
      <c r="M83" s="77"/>
      <c r="N83" s="77"/>
      <c r="O83" s="77"/>
      <c r="P83" s="77">
        <v>11363.895</v>
      </c>
      <c r="Q83" s="69">
        <v>29.85</v>
      </c>
      <c r="R83" s="69">
        <v>29.85</v>
      </c>
      <c r="S83" s="78">
        <v>43830</v>
      </c>
      <c r="T83" s="77" t="s">
        <v>27</v>
      </c>
    </row>
    <row r="84" spans="1:20" s="79" customFormat="1" ht="15.75" customHeight="1">
      <c r="A84" s="67">
        <v>13</v>
      </c>
      <c r="B84" s="68" t="s">
        <v>112</v>
      </c>
      <c r="C84" s="74">
        <v>1991</v>
      </c>
      <c r="D84" s="75">
        <v>1991</v>
      </c>
      <c r="E84" s="76" t="s">
        <v>199</v>
      </c>
      <c r="F84" s="74">
        <v>5</v>
      </c>
      <c r="G84" s="74">
        <v>4</v>
      </c>
      <c r="H84" s="77">
        <v>3000.1</v>
      </c>
      <c r="I84" s="69">
        <v>2629.3</v>
      </c>
      <c r="J84" s="77">
        <v>2629.3</v>
      </c>
      <c r="K84" s="74">
        <v>145</v>
      </c>
      <c r="L84" s="77">
        <v>6330513.023</v>
      </c>
      <c r="M84" s="77"/>
      <c r="N84" s="77"/>
      <c r="O84" s="77"/>
      <c r="P84" s="77">
        <v>6330513.023</v>
      </c>
      <c r="Q84" s="69">
        <v>2407.6799996196705</v>
      </c>
      <c r="R84" s="69">
        <v>2407.6799996196705</v>
      </c>
      <c r="S84" s="78">
        <v>43830</v>
      </c>
      <c r="T84" s="77" t="s">
        <v>27</v>
      </c>
    </row>
    <row r="85" spans="1:20" s="79" customFormat="1" ht="15.75" customHeight="1">
      <c r="A85" s="67">
        <v>14</v>
      </c>
      <c r="B85" s="71" t="s">
        <v>207</v>
      </c>
      <c r="C85" s="74">
        <v>1989</v>
      </c>
      <c r="D85" s="75"/>
      <c r="E85" s="76" t="s">
        <v>160</v>
      </c>
      <c r="F85" s="74">
        <v>9</v>
      </c>
      <c r="G85" s="74">
        <v>2</v>
      </c>
      <c r="H85" s="77">
        <v>10132.700000000001</v>
      </c>
      <c r="I85" s="69">
        <v>10132.4</v>
      </c>
      <c r="J85" s="77">
        <v>7365.2</v>
      </c>
      <c r="K85" s="74"/>
      <c r="L85" s="77">
        <v>4634293.9000000004</v>
      </c>
      <c r="M85" s="77"/>
      <c r="N85" s="77"/>
      <c r="O85" s="77"/>
      <c r="P85" s="77">
        <v>4634293.9000000004</v>
      </c>
      <c r="Q85" s="69">
        <v>457.37376139907627</v>
      </c>
      <c r="R85" s="69">
        <v>457.37376139907627</v>
      </c>
      <c r="S85" s="78">
        <v>43830</v>
      </c>
      <c r="T85" s="77" t="s">
        <v>27</v>
      </c>
    </row>
    <row r="86" spans="1:20" s="79" customFormat="1" ht="15.75" customHeight="1">
      <c r="A86" s="67">
        <v>15</v>
      </c>
      <c r="B86" s="71" t="s">
        <v>126</v>
      </c>
      <c r="C86" s="74">
        <v>1954</v>
      </c>
      <c r="D86" s="75">
        <v>1954</v>
      </c>
      <c r="E86" s="76" t="s">
        <v>201</v>
      </c>
      <c r="F86" s="74">
        <v>2</v>
      </c>
      <c r="G86" s="74">
        <v>2</v>
      </c>
      <c r="H86" s="77">
        <v>769.9</v>
      </c>
      <c r="I86" s="69">
        <v>641.1</v>
      </c>
      <c r="J86" s="77">
        <v>585.5</v>
      </c>
      <c r="K86" s="74">
        <v>21</v>
      </c>
      <c r="L86" s="77">
        <v>19136.835000000003</v>
      </c>
      <c r="M86" s="77"/>
      <c r="N86" s="77"/>
      <c r="O86" s="77"/>
      <c r="P86" s="77">
        <v>19136.835000000003</v>
      </c>
      <c r="Q86" s="69">
        <v>29.850000000000005</v>
      </c>
      <c r="R86" s="69">
        <v>29.850000000000005</v>
      </c>
      <c r="S86" s="78">
        <v>43830</v>
      </c>
      <c r="T86" s="77" t="s">
        <v>27</v>
      </c>
    </row>
    <row r="87" spans="1:20" s="79" customFormat="1" ht="15.75" customHeight="1">
      <c r="A87" s="67">
        <v>16</v>
      </c>
      <c r="B87" s="71" t="s">
        <v>127</v>
      </c>
      <c r="C87" s="74">
        <v>1954</v>
      </c>
      <c r="D87" s="75">
        <v>2009</v>
      </c>
      <c r="E87" s="76" t="s">
        <v>201</v>
      </c>
      <c r="F87" s="74">
        <v>2</v>
      </c>
      <c r="G87" s="74">
        <v>2</v>
      </c>
      <c r="H87" s="77">
        <v>730.8</v>
      </c>
      <c r="I87" s="69">
        <v>657.3</v>
      </c>
      <c r="J87" s="77">
        <v>657.3</v>
      </c>
      <c r="K87" s="74">
        <v>34</v>
      </c>
      <c r="L87" s="77">
        <v>19620.404999999999</v>
      </c>
      <c r="M87" s="77"/>
      <c r="N87" s="77"/>
      <c r="O87" s="77"/>
      <c r="P87" s="77">
        <v>19620.404999999999</v>
      </c>
      <c r="Q87" s="69">
        <v>29.85</v>
      </c>
      <c r="R87" s="69">
        <v>29.85</v>
      </c>
      <c r="S87" s="78">
        <v>43830</v>
      </c>
      <c r="T87" s="77" t="s">
        <v>27</v>
      </c>
    </row>
    <row r="88" spans="1:20" s="79" customFormat="1" ht="15.75" customHeight="1">
      <c r="A88" s="67">
        <v>17</v>
      </c>
      <c r="B88" s="71" t="s">
        <v>209</v>
      </c>
      <c r="C88" s="74">
        <v>1990</v>
      </c>
      <c r="D88" s="75"/>
      <c r="E88" s="76" t="s">
        <v>160</v>
      </c>
      <c r="F88" s="74">
        <v>9</v>
      </c>
      <c r="G88" s="74">
        <v>2</v>
      </c>
      <c r="H88" s="77">
        <v>6137</v>
      </c>
      <c r="I88" s="69">
        <v>6137</v>
      </c>
      <c r="J88" s="77"/>
      <c r="K88" s="74"/>
      <c r="L88" s="77">
        <v>4608808.75</v>
      </c>
      <c r="M88" s="77"/>
      <c r="N88" s="77"/>
      <c r="O88" s="77"/>
      <c r="P88" s="77">
        <v>4608808.75</v>
      </c>
      <c r="Q88" s="69">
        <v>750.98724947042524</v>
      </c>
      <c r="R88" s="69">
        <v>750.98724947042524</v>
      </c>
      <c r="S88" s="78">
        <v>43830</v>
      </c>
      <c r="T88" s="77" t="s">
        <v>27</v>
      </c>
    </row>
    <row r="89" spans="1:20" s="79" customFormat="1" ht="15.75" customHeight="1">
      <c r="A89" s="67">
        <v>18</v>
      </c>
      <c r="B89" s="71" t="s">
        <v>210</v>
      </c>
      <c r="C89" s="74">
        <v>1995</v>
      </c>
      <c r="D89" s="75"/>
      <c r="E89" s="76" t="s">
        <v>160</v>
      </c>
      <c r="F89" s="74">
        <v>9</v>
      </c>
      <c r="G89" s="74">
        <v>2</v>
      </c>
      <c r="H89" s="77">
        <v>5970.01</v>
      </c>
      <c r="I89" s="69">
        <v>5420.8</v>
      </c>
      <c r="J89" s="77"/>
      <c r="K89" s="74"/>
      <c r="L89" s="77">
        <v>4593947.5999999996</v>
      </c>
      <c r="M89" s="77"/>
      <c r="N89" s="77"/>
      <c r="O89" s="77"/>
      <c r="P89" s="77">
        <v>4593947.5999999996</v>
      </c>
      <c r="Q89" s="69">
        <v>847.46672077922074</v>
      </c>
      <c r="R89" s="69">
        <v>847.46672077922074</v>
      </c>
      <c r="S89" s="78">
        <v>43830</v>
      </c>
      <c r="T89" s="77" t="s">
        <v>27</v>
      </c>
    </row>
    <row r="90" spans="1:20" s="79" customFormat="1" ht="15.75" customHeight="1">
      <c r="A90" s="67">
        <v>19</v>
      </c>
      <c r="B90" s="72" t="s">
        <v>36</v>
      </c>
      <c r="C90" s="74">
        <v>1973</v>
      </c>
      <c r="D90" s="75"/>
      <c r="E90" s="76" t="s">
        <v>160</v>
      </c>
      <c r="F90" s="74">
        <v>2</v>
      </c>
      <c r="G90" s="74">
        <v>2</v>
      </c>
      <c r="H90" s="77">
        <v>572.79999999999995</v>
      </c>
      <c r="I90" s="69">
        <v>524.4</v>
      </c>
      <c r="J90" s="77">
        <v>386.5</v>
      </c>
      <c r="K90" s="74">
        <v>16</v>
      </c>
      <c r="L90" s="77">
        <v>1178646.6840000001</v>
      </c>
      <c r="M90" s="77"/>
      <c r="N90" s="77"/>
      <c r="O90" s="77"/>
      <c r="P90" s="77">
        <v>1178646.6840000001</v>
      </c>
      <c r="Q90" s="69">
        <v>2247.61</v>
      </c>
      <c r="R90" s="69">
        <v>2247.61</v>
      </c>
      <c r="S90" s="78">
        <v>43830</v>
      </c>
      <c r="T90" s="77" t="s">
        <v>27</v>
      </c>
    </row>
    <row r="91" spans="1:20" s="79" customFormat="1" ht="15.75" customHeight="1">
      <c r="A91" s="67">
        <v>20</v>
      </c>
      <c r="B91" s="72" t="s">
        <v>37</v>
      </c>
      <c r="C91" s="74">
        <v>1973</v>
      </c>
      <c r="D91" s="75"/>
      <c r="E91" s="76" t="s">
        <v>160</v>
      </c>
      <c r="F91" s="74">
        <v>2</v>
      </c>
      <c r="G91" s="74">
        <v>2</v>
      </c>
      <c r="H91" s="77">
        <v>571.20000000000005</v>
      </c>
      <c r="I91" s="69">
        <v>522.79999999999995</v>
      </c>
      <c r="J91" s="77">
        <v>184.6</v>
      </c>
      <c r="K91" s="74">
        <v>20</v>
      </c>
      <c r="L91" s="77">
        <v>1175050.5079999999</v>
      </c>
      <c r="M91" s="77"/>
      <c r="N91" s="77"/>
      <c r="O91" s="77"/>
      <c r="P91" s="77">
        <v>1175050.5079999999</v>
      </c>
      <c r="Q91" s="69">
        <v>2247.61</v>
      </c>
      <c r="R91" s="69">
        <v>2247.61</v>
      </c>
      <c r="S91" s="78">
        <v>43830</v>
      </c>
      <c r="T91" s="77" t="s">
        <v>27</v>
      </c>
    </row>
    <row r="92" spans="1:20" s="79" customFormat="1" ht="15.75" customHeight="1">
      <c r="A92" s="67">
        <v>21</v>
      </c>
      <c r="B92" s="71" t="s">
        <v>197</v>
      </c>
      <c r="C92" s="74">
        <v>1982</v>
      </c>
      <c r="D92" s="75"/>
      <c r="E92" s="76" t="s">
        <v>214</v>
      </c>
      <c r="F92" s="74">
        <v>2</v>
      </c>
      <c r="G92" s="74">
        <v>3</v>
      </c>
      <c r="H92" s="77">
        <v>1091.0999999999999</v>
      </c>
      <c r="I92" s="69">
        <v>959.1</v>
      </c>
      <c r="J92" s="77">
        <v>868.3</v>
      </c>
      <c r="K92" s="74">
        <v>49</v>
      </c>
      <c r="L92" s="77">
        <v>28629.135000000002</v>
      </c>
      <c r="M92" s="77"/>
      <c r="N92" s="77"/>
      <c r="O92" s="77"/>
      <c r="P92" s="77">
        <v>28629.135000000002</v>
      </c>
      <c r="Q92" s="69">
        <v>29.85</v>
      </c>
      <c r="R92" s="69">
        <v>29.85</v>
      </c>
      <c r="S92" s="78">
        <v>43830</v>
      </c>
      <c r="T92" s="77" t="s">
        <v>27</v>
      </c>
    </row>
    <row r="93" spans="1:20" s="79" customFormat="1" ht="15.75" customHeight="1">
      <c r="A93" s="67">
        <v>22</v>
      </c>
      <c r="B93" s="71" t="s">
        <v>146</v>
      </c>
      <c r="C93" s="74">
        <v>1988</v>
      </c>
      <c r="D93" s="75"/>
      <c r="E93" s="76" t="s">
        <v>199</v>
      </c>
      <c r="F93" s="74">
        <v>5</v>
      </c>
      <c r="G93" s="74">
        <v>6</v>
      </c>
      <c r="H93" s="77">
        <v>4324.2</v>
      </c>
      <c r="I93" s="69">
        <v>3894.7</v>
      </c>
      <c r="J93" s="77">
        <v>3533.5</v>
      </c>
      <c r="K93" s="74">
        <v>242</v>
      </c>
      <c r="L93" s="77">
        <v>97834.864000000001</v>
      </c>
      <c r="M93" s="77"/>
      <c r="N93" s="77"/>
      <c r="O93" s="77"/>
      <c r="P93" s="77">
        <v>97834.864000000001</v>
      </c>
      <c r="Q93" s="69">
        <v>25.12</v>
      </c>
      <c r="R93" s="69">
        <v>25.12</v>
      </c>
      <c r="S93" s="78">
        <v>43830</v>
      </c>
      <c r="T93" s="77" t="s">
        <v>27</v>
      </c>
    </row>
    <row r="94" spans="1:20" s="79" customFormat="1" ht="15.75" customHeight="1">
      <c r="A94" s="67">
        <v>23</v>
      </c>
      <c r="B94" s="71" t="s">
        <v>147</v>
      </c>
      <c r="C94" s="74">
        <v>1986</v>
      </c>
      <c r="D94" s="75"/>
      <c r="E94" s="76" t="s">
        <v>199</v>
      </c>
      <c r="F94" s="74">
        <v>5</v>
      </c>
      <c r="G94" s="74">
        <v>6</v>
      </c>
      <c r="H94" s="77">
        <v>4412.5</v>
      </c>
      <c r="I94" s="69">
        <v>3987.5</v>
      </c>
      <c r="J94" s="77">
        <v>3790.8</v>
      </c>
      <c r="K94" s="74">
        <v>229</v>
      </c>
      <c r="L94" s="77">
        <v>100166</v>
      </c>
      <c r="M94" s="77"/>
      <c r="N94" s="77"/>
      <c r="O94" s="77"/>
      <c r="P94" s="77">
        <v>100166</v>
      </c>
      <c r="Q94" s="69">
        <v>25.12</v>
      </c>
      <c r="R94" s="69">
        <v>25.12</v>
      </c>
      <c r="S94" s="78">
        <v>43830</v>
      </c>
      <c r="T94" s="77" t="s">
        <v>27</v>
      </c>
    </row>
    <row r="95" spans="1:20" s="79" customFormat="1" ht="15.75" customHeight="1">
      <c r="A95" s="67">
        <v>24</v>
      </c>
      <c r="B95" s="71" t="s">
        <v>148</v>
      </c>
      <c r="C95" s="74">
        <v>1985</v>
      </c>
      <c r="D95" s="75"/>
      <c r="E95" s="76" t="s">
        <v>199</v>
      </c>
      <c r="F95" s="74">
        <v>5</v>
      </c>
      <c r="G95" s="74">
        <v>6</v>
      </c>
      <c r="H95" s="77">
        <v>4569.3999999999996</v>
      </c>
      <c r="I95" s="69">
        <v>3960.4</v>
      </c>
      <c r="J95" s="77">
        <v>3586.8</v>
      </c>
      <c r="K95" s="74">
        <v>223</v>
      </c>
      <c r="L95" s="77">
        <v>99485.248000000007</v>
      </c>
      <c r="M95" s="77"/>
      <c r="N95" s="77"/>
      <c r="O95" s="77"/>
      <c r="P95" s="77">
        <v>99485.248000000007</v>
      </c>
      <c r="Q95" s="69">
        <v>25.12</v>
      </c>
      <c r="R95" s="69">
        <v>25.12</v>
      </c>
      <c r="S95" s="78">
        <v>43830</v>
      </c>
      <c r="T95" s="77" t="s">
        <v>27</v>
      </c>
    </row>
    <row r="96" spans="1:20" s="79" customFormat="1" ht="15.75" customHeight="1">
      <c r="A96" s="67">
        <v>25</v>
      </c>
      <c r="B96" s="71" t="s">
        <v>149</v>
      </c>
      <c r="C96" s="74">
        <v>1984</v>
      </c>
      <c r="D96" s="75"/>
      <c r="E96" s="76" t="s">
        <v>199</v>
      </c>
      <c r="F96" s="74">
        <v>5</v>
      </c>
      <c r="G96" s="74">
        <v>6</v>
      </c>
      <c r="H96" s="77">
        <v>4772.8</v>
      </c>
      <c r="I96" s="69">
        <v>3964.8</v>
      </c>
      <c r="J96" s="77">
        <v>3807.3</v>
      </c>
      <c r="K96" s="74">
        <v>222</v>
      </c>
      <c r="L96" s="77">
        <v>99595.776000000013</v>
      </c>
      <c r="M96" s="77"/>
      <c r="N96" s="77"/>
      <c r="O96" s="77"/>
      <c r="P96" s="77">
        <v>99595.776000000013</v>
      </c>
      <c r="Q96" s="69">
        <v>25.12</v>
      </c>
      <c r="R96" s="69">
        <v>25.12</v>
      </c>
      <c r="S96" s="78">
        <v>43830</v>
      </c>
      <c r="T96" s="77" t="s">
        <v>27</v>
      </c>
    </row>
    <row r="97" spans="1:20" s="79" customFormat="1" ht="15.75" customHeight="1">
      <c r="A97" s="67">
        <v>26</v>
      </c>
      <c r="B97" s="71" t="s">
        <v>152</v>
      </c>
      <c r="C97" s="74">
        <v>1957</v>
      </c>
      <c r="D97" s="75"/>
      <c r="E97" s="76" t="s">
        <v>160</v>
      </c>
      <c r="F97" s="74">
        <v>2</v>
      </c>
      <c r="G97" s="74">
        <v>1</v>
      </c>
      <c r="H97" s="77">
        <v>338.7</v>
      </c>
      <c r="I97" s="69">
        <v>307.7</v>
      </c>
      <c r="J97" s="77">
        <v>227.2</v>
      </c>
      <c r="K97" s="74">
        <v>24</v>
      </c>
      <c r="L97" s="77">
        <v>1309943.517</v>
      </c>
      <c r="M97" s="77"/>
      <c r="N97" s="77"/>
      <c r="O97" s="77"/>
      <c r="P97" s="77">
        <v>1309943.517</v>
      </c>
      <c r="Q97" s="69">
        <v>4257.21</v>
      </c>
      <c r="R97" s="69">
        <v>4257.21</v>
      </c>
      <c r="S97" s="78">
        <v>43830</v>
      </c>
      <c r="T97" s="77" t="s">
        <v>27</v>
      </c>
    </row>
    <row r="98" spans="1:20" s="79" customFormat="1" ht="15.75" customHeight="1">
      <c r="A98" s="67">
        <v>27</v>
      </c>
      <c r="B98" s="68" t="s">
        <v>34</v>
      </c>
      <c r="C98" s="74">
        <v>1978</v>
      </c>
      <c r="D98" s="75">
        <v>1978</v>
      </c>
      <c r="E98" s="76" t="s">
        <v>160</v>
      </c>
      <c r="F98" s="74">
        <v>2</v>
      </c>
      <c r="G98" s="74">
        <v>2</v>
      </c>
      <c r="H98" s="77">
        <v>576.20000000000005</v>
      </c>
      <c r="I98" s="69">
        <v>527.20000000000005</v>
      </c>
      <c r="J98" s="77">
        <v>437</v>
      </c>
      <c r="K98" s="74">
        <v>37</v>
      </c>
      <c r="L98" s="77">
        <v>3772369.0560000003</v>
      </c>
      <c r="M98" s="77"/>
      <c r="N98" s="77"/>
      <c r="O98" s="77"/>
      <c r="P98" s="77">
        <v>3772369.0560000003</v>
      </c>
      <c r="Q98" s="69">
        <v>7155.48</v>
      </c>
      <c r="R98" s="69">
        <v>7155.48</v>
      </c>
      <c r="S98" s="78">
        <v>43830</v>
      </c>
      <c r="T98" s="77" t="s">
        <v>27</v>
      </c>
    </row>
    <row r="99" spans="1:20" s="79" customFormat="1" ht="15.75" customHeight="1">
      <c r="A99" s="67">
        <v>28</v>
      </c>
      <c r="B99" s="68" t="s">
        <v>32</v>
      </c>
      <c r="C99" s="74">
        <v>1987</v>
      </c>
      <c r="D99" s="75">
        <v>1987</v>
      </c>
      <c r="E99" s="76" t="s">
        <v>160</v>
      </c>
      <c r="F99" s="74">
        <v>2</v>
      </c>
      <c r="G99" s="74">
        <v>3</v>
      </c>
      <c r="H99" s="77">
        <v>1069.9000000000001</v>
      </c>
      <c r="I99" s="69">
        <v>948.3</v>
      </c>
      <c r="J99" s="77">
        <v>897.7</v>
      </c>
      <c r="K99" s="74">
        <v>54</v>
      </c>
      <c r="L99" s="77">
        <v>6785541.6839999994</v>
      </c>
      <c r="M99" s="77"/>
      <c r="N99" s="77"/>
      <c r="O99" s="77"/>
      <c r="P99" s="77">
        <v>6785541.6839999994</v>
      </c>
      <c r="Q99" s="69">
        <v>7155.48</v>
      </c>
      <c r="R99" s="69">
        <v>7155.48</v>
      </c>
      <c r="S99" s="78">
        <v>43830</v>
      </c>
      <c r="T99" s="77" t="s">
        <v>27</v>
      </c>
    </row>
    <row r="100" spans="1:20" s="79" customFormat="1" ht="15.75" customHeight="1">
      <c r="A100" s="67">
        <v>29</v>
      </c>
      <c r="B100" s="81" t="s">
        <v>158</v>
      </c>
      <c r="C100" s="74">
        <v>1974</v>
      </c>
      <c r="D100" s="75">
        <v>2009</v>
      </c>
      <c r="E100" s="76" t="s">
        <v>160</v>
      </c>
      <c r="F100" s="74">
        <v>2</v>
      </c>
      <c r="G100" s="74">
        <v>2</v>
      </c>
      <c r="H100" s="77">
        <v>570.4</v>
      </c>
      <c r="I100" s="69">
        <v>522</v>
      </c>
      <c r="J100" s="77">
        <v>280.8</v>
      </c>
      <c r="K100" s="74">
        <v>43</v>
      </c>
      <c r="L100" s="77">
        <v>651483.24</v>
      </c>
      <c r="M100" s="77"/>
      <c r="N100" s="77"/>
      <c r="O100" s="77"/>
      <c r="P100" s="77">
        <v>651483.24</v>
      </c>
      <c r="Q100" s="69">
        <v>1248.0521839080459</v>
      </c>
      <c r="R100" s="69">
        <v>1248.0521839080459</v>
      </c>
      <c r="S100" s="78">
        <v>43830</v>
      </c>
      <c r="T100" s="77" t="s">
        <v>27</v>
      </c>
    </row>
    <row r="101" spans="1:20" s="136" customFormat="1" ht="15.75" customHeight="1">
      <c r="A101" s="67">
        <v>30</v>
      </c>
      <c r="B101" s="127" t="s">
        <v>195</v>
      </c>
      <c r="C101" s="131">
        <v>1985</v>
      </c>
      <c r="D101" s="147">
        <v>2009</v>
      </c>
      <c r="E101" s="148" t="s">
        <v>160</v>
      </c>
      <c r="F101" s="131">
        <v>9</v>
      </c>
      <c r="G101" s="131">
        <v>4</v>
      </c>
      <c r="H101" s="130">
        <v>11573.1</v>
      </c>
      <c r="I101" s="132">
        <v>10491.8</v>
      </c>
      <c r="J101" s="130">
        <v>6895.4</v>
      </c>
      <c r="K101" s="131">
        <v>333</v>
      </c>
      <c r="L101" s="130">
        <v>8962932</v>
      </c>
      <c r="M101" s="130"/>
      <c r="N101" s="130"/>
      <c r="O101" s="130"/>
      <c r="P101" s="130">
        <v>8962932</v>
      </c>
      <c r="Q101" s="132">
        <v>854.27972321241361</v>
      </c>
      <c r="R101" s="132">
        <v>854.27972321241361</v>
      </c>
      <c r="S101" s="135">
        <v>43830</v>
      </c>
      <c r="T101" s="130" t="s">
        <v>29</v>
      </c>
    </row>
    <row r="102" spans="1:20" s="136" customFormat="1" ht="15.75" customHeight="1">
      <c r="A102" s="67">
        <v>31</v>
      </c>
      <c r="B102" s="127" t="s">
        <v>48</v>
      </c>
      <c r="C102" s="131">
        <v>1974</v>
      </c>
      <c r="D102" s="147">
        <v>1974</v>
      </c>
      <c r="E102" s="148" t="s">
        <v>160</v>
      </c>
      <c r="F102" s="131">
        <v>5</v>
      </c>
      <c r="G102" s="131">
        <v>6</v>
      </c>
      <c r="H102" s="130">
        <v>5843.1</v>
      </c>
      <c r="I102" s="132">
        <v>5311.7</v>
      </c>
      <c r="J102" s="130">
        <v>4405</v>
      </c>
      <c r="K102" s="131">
        <v>216</v>
      </c>
      <c r="L102" s="130">
        <v>10357549.414999999</v>
      </c>
      <c r="M102" s="130"/>
      <c r="N102" s="130"/>
      <c r="O102" s="130"/>
      <c r="P102" s="130">
        <v>10357549.414999999</v>
      </c>
      <c r="Q102" s="132">
        <v>1949.9499999999998</v>
      </c>
      <c r="R102" s="132">
        <v>1949.9499999999998</v>
      </c>
      <c r="S102" s="135">
        <v>43830</v>
      </c>
      <c r="T102" s="130" t="s">
        <v>29</v>
      </c>
    </row>
    <row r="103" spans="1:20" s="136" customFormat="1" ht="15.75" customHeight="1">
      <c r="A103" s="67">
        <v>32</v>
      </c>
      <c r="B103" s="127" t="s">
        <v>51</v>
      </c>
      <c r="C103" s="131">
        <v>1972</v>
      </c>
      <c r="D103" s="147">
        <v>1972</v>
      </c>
      <c r="E103" s="148" t="s">
        <v>160</v>
      </c>
      <c r="F103" s="131">
        <v>5</v>
      </c>
      <c r="G103" s="131">
        <v>4</v>
      </c>
      <c r="H103" s="130">
        <v>5202</v>
      </c>
      <c r="I103" s="132">
        <v>4745.3</v>
      </c>
      <c r="J103" s="130">
        <v>4481.8999999999996</v>
      </c>
      <c r="K103" s="131">
        <v>221</v>
      </c>
      <c r="L103" s="130">
        <v>9253097.7349999994</v>
      </c>
      <c r="M103" s="130"/>
      <c r="N103" s="130"/>
      <c r="O103" s="130"/>
      <c r="P103" s="130">
        <v>9253097.7349999994</v>
      </c>
      <c r="Q103" s="132">
        <v>1949.9499999999998</v>
      </c>
      <c r="R103" s="132">
        <v>1949.9499999999998</v>
      </c>
      <c r="S103" s="135">
        <v>43830</v>
      </c>
      <c r="T103" s="130" t="s">
        <v>29</v>
      </c>
    </row>
    <row r="104" spans="1:20" s="136" customFormat="1" ht="15.75" customHeight="1">
      <c r="A104" s="67">
        <v>33</v>
      </c>
      <c r="B104" s="127" t="s">
        <v>42</v>
      </c>
      <c r="C104" s="131">
        <v>1956</v>
      </c>
      <c r="D104" s="147">
        <v>2010</v>
      </c>
      <c r="E104" s="148" t="s">
        <v>28</v>
      </c>
      <c r="F104" s="131">
        <v>3</v>
      </c>
      <c r="G104" s="131">
        <v>3</v>
      </c>
      <c r="H104" s="130">
        <v>1735.2</v>
      </c>
      <c r="I104" s="132">
        <v>1487.1</v>
      </c>
      <c r="J104" s="130">
        <v>1013.8</v>
      </c>
      <c r="K104" s="131">
        <v>44</v>
      </c>
      <c r="L104" s="130">
        <v>15713590.860000001</v>
      </c>
      <c r="M104" s="130"/>
      <c r="N104" s="130"/>
      <c r="O104" s="130"/>
      <c r="P104" s="130">
        <v>15713590.860000001</v>
      </c>
      <c r="Q104" s="132">
        <v>10566.600000000002</v>
      </c>
      <c r="R104" s="132">
        <v>10566.600000000002</v>
      </c>
      <c r="S104" s="135">
        <v>43830</v>
      </c>
      <c r="T104" s="130" t="s">
        <v>29</v>
      </c>
    </row>
    <row r="105" spans="1:20" s="6" customFormat="1" ht="15.75" customHeight="1">
      <c r="A105" s="177" t="s">
        <v>204</v>
      </c>
      <c r="B105" s="178"/>
      <c r="C105" s="10"/>
      <c r="D105" s="10"/>
      <c r="E105" s="10"/>
      <c r="F105" s="10"/>
      <c r="G105" s="10"/>
      <c r="H105" s="27">
        <f>SUM(H106:H212)</f>
        <v>229592.99999999997</v>
      </c>
      <c r="I105" s="27">
        <f t="shared" ref="I105:L105" si="4">SUM(I106:I212)</f>
        <v>199039.19999999998</v>
      </c>
      <c r="J105" s="27">
        <f t="shared" si="4"/>
        <v>179590.44999999998</v>
      </c>
      <c r="K105" s="109">
        <f t="shared" si="4"/>
        <v>9260</v>
      </c>
      <c r="L105" s="27">
        <f t="shared" si="4"/>
        <v>565365826.87900007</v>
      </c>
      <c r="M105" s="27"/>
      <c r="N105" s="27"/>
      <c r="O105" s="27"/>
      <c r="P105" s="27">
        <f t="shared" ref="P105" si="5">SUM(P106:P199)</f>
        <v>476642439.12699997</v>
      </c>
      <c r="Q105" s="11"/>
      <c r="R105" s="11"/>
      <c r="S105" s="12"/>
      <c r="T105" s="10"/>
    </row>
    <row r="106" spans="1:20" s="63" customFormat="1" ht="15.75" customHeight="1">
      <c r="A106" s="54">
        <v>1</v>
      </c>
      <c r="B106" s="55" t="s">
        <v>86</v>
      </c>
      <c r="C106" s="54">
        <v>1956</v>
      </c>
      <c r="D106" s="54">
        <v>1956</v>
      </c>
      <c r="E106" s="54" t="s">
        <v>160</v>
      </c>
      <c r="F106" s="54">
        <v>4</v>
      </c>
      <c r="G106" s="54">
        <v>4</v>
      </c>
      <c r="H106" s="56">
        <v>3193</v>
      </c>
      <c r="I106" s="56">
        <v>2907.3</v>
      </c>
      <c r="J106" s="57">
        <v>2234.4</v>
      </c>
      <c r="K106" s="58">
        <v>71</v>
      </c>
      <c r="L106" s="59">
        <v>2939832.6870000004</v>
      </c>
      <c r="M106" s="60"/>
      <c r="N106" s="60"/>
      <c r="O106" s="61"/>
      <c r="P106" s="61">
        <v>2939832.6870000004</v>
      </c>
      <c r="Q106" s="59">
        <v>1011.19</v>
      </c>
      <c r="R106" s="59">
        <v>1011.19</v>
      </c>
      <c r="S106" s="62">
        <v>44196</v>
      </c>
      <c r="T106" s="54" t="s">
        <v>27</v>
      </c>
    </row>
    <row r="107" spans="1:20" s="63" customFormat="1" ht="15.75" customHeight="1">
      <c r="A107" s="54">
        <v>2</v>
      </c>
      <c r="B107" s="55" t="s">
        <v>220</v>
      </c>
      <c r="C107" s="54">
        <v>1940</v>
      </c>
      <c r="D107" s="54">
        <v>2009</v>
      </c>
      <c r="E107" s="54" t="s">
        <v>160</v>
      </c>
      <c r="F107" s="54">
        <v>4</v>
      </c>
      <c r="G107" s="54">
        <v>4</v>
      </c>
      <c r="H107" s="56">
        <v>3102.2</v>
      </c>
      <c r="I107" s="56">
        <v>2699.1</v>
      </c>
      <c r="J107" s="57">
        <v>2699.1</v>
      </c>
      <c r="K107" s="58">
        <v>94</v>
      </c>
      <c r="L107" s="59">
        <v>3837067.551</v>
      </c>
      <c r="M107" s="60"/>
      <c r="N107" s="60"/>
      <c r="O107" s="61"/>
      <c r="P107" s="61">
        <v>3837067.551</v>
      </c>
      <c r="Q107" s="59">
        <v>1421.6100000000001</v>
      </c>
      <c r="R107" s="59">
        <v>1421.6100000000001</v>
      </c>
      <c r="S107" s="62">
        <v>44196</v>
      </c>
      <c r="T107" s="54" t="s">
        <v>27</v>
      </c>
    </row>
    <row r="108" spans="1:20" s="63" customFormat="1" ht="15.75" customHeight="1">
      <c r="A108" s="54">
        <v>3</v>
      </c>
      <c r="B108" s="64" t="s">
        <v>79</v>
      </c>
      <c r="C108" s="54">
        <v>1951</v>
      </c>
      <c r="D108" s="65">
        <v>1951</v>
      </c>
      <c r="E108" s="54" t="s">
        <v>28</v>
      </c>
      <c r="F108" s="54">
        <v>2</v>
      </c>
      <c r="G108" s="54">
        <v>2</v>
      </c>
      <c r="H108" s="56">
        <v>504.9</v>
      </c>
      <c r="I108" s="56">
        <v>644.29999999999995</v>
      </c>
      <c r="J108" s="57">
        <v>644.29999999999995</v>
      </c>
      <c r="K108" s="58">
        <v>28</v>
      </c>
      <c r="L108" s="59">
        <v>8101731.0209999997</v>
      </c>
      <c r="M108" s="60"/>
      <c r="N108" s="60"/>
      <c r="O108" s="61"/>
      <c r="P108" s="61">
        <v>8101731.0209999997</v>
      </c>
      <c r="Q108" s="59">
        <v>12574.470000000001</v>
      </c>
      <c r="R108" s="59">
        <v>12574.470000000001</v>
      </c>
      <c r="S108" s="62">
        <v>44196</v>
      </c>
      <c r="T108" s="54" t="s">
        <v>27</v>
      </c>
    </row>
    <row r="109" spans="1:20" s="63" customFormat="1" ht="15.75" customHeight="1">
      <c r="A109" s="54">
        <v>4</v>
      </c>
      <c r="B109" s="64" t="s">
        <v>81</v>
      </c>
      <c r="C109" s="54">
        <v>1951</v>
      </c>
      <c r="D109" s="65">
        <v>1951</v>
      </c>
      <c r="E109" s="54" t="s">
        <v>160</v>
      </c>
      <c r="F109" s="54">
        <v>3</v>
      </c>
      <c r="G109" s="54">
        <v>2</v>
      </c>
      <c r="H109" s="56">
        <v>913.5</v>
      </c>
      <c r="I109" s="56">
        <v>494</v>
      </c>
      <c r="J109" s="57">
        <v>494</v>
      </c>
      <c r="K109" s="58">
        <v>50</v>
      </c>
      <c r="L109" s="59">
        <v>1110319.3400000001</v>
      </c>
      <c r="M109" s="60"/>
      <c r="N109" s="60"/>
      <c r="O109" s="61"/>
      <c r="P109" s="61">
        <v>1110319.3400000001</v>
      </c>
      <c r="Q109" s="59">
        <v>2247.61</v>
      </c>
      <c r="R109" s="59">
        <v>2247.61</v>
      </c>
      <c r="S109" s="62">
        <v>44196</v>
      </c>
      <c r="T109" s="54" t="s">
        <v>27</v>
      </c>
    </row>
    <row r="110" spans="1:20" s="63" customFormat="1" ht="15.75" customHeight="1">
      <c r="A110" s="54">
        <v>5</v>
      </c>
      <c r="B110" s="64" t="s">
        <v>61</v>
      </c>
      <c r="C110" s="54">
        <v>1961</v>
      </c>
      <c r="D110" s="65">
        <v>1961</v>
      </c>
      <c r="E110" s="54" t="s">
        <v>160</v>
      </c>
      <c r="F110" s="54">
        <v>3</v>
      </c>
      <c r="G110" s="54">
        <v>2</v>
      </c>
      <c r="H110" s="56">
        <v>913.5</v>
      </c>
      <c r="I110" s="56">
        <v>910.3</v>
      </c>
      <c r="J110" s="57">
        <v>910.3</v>
      </c>
      <c r="K110" s="58">
        <v>50</v>
      </c>
      <c r="L110" s="59">
        <v>2045999.3829999999</v>
      </c>
      <c r="M110" s="60"/>
      <c r="N110" s="60"/>
      <c r="O110" s="61"/>
      <c r="P110" s="61">
        <v>2045999.3829999999</v>
      </c>
      <c r="Q110" s="59">
        <v>2247.61</v>
      </c>
      <c r="R110" s="59">
        <v>2247.61</v>
      </c>
      <c r="S110" s="62">
        <v>44196</v>
      </c>
      <c r="T110" s="54" t="s">
        <v>27</v>
      </c>
    </row>
    <row r="111" spans="1:20" s="63" customFormat="1" ht="15.75" customHeight="1">
      <c r="A111" s="54">
        <v>6</v>
      </c>
      <c r="B111" s="55" t="s">
        <v>87</v>
      </c>
      <c r="C111" s="54">
        <v>1968</v>
      </c>
      <c r="D111" s="54">
        <v>1968</v>
      </c>
      <c r="E111" s="54" t="s">
        <v>160</v>
      </c>
      <c r="F111" s="54">
        <v>5</v>
      </c>
      <c r="G111" s="54">
        <v>4</v>
      </c>
      <c r="H111" s="56">
        <v>4136.5</v>
      </c>
      <c r="I111" s="56">
        <v>3771</v>
      </c>
      <c r="J111" s="57">
        <v>2518.3000000000002</v>
      </c>
      <c r="K111" s="58">
        <v>64</v>
      </c>
      <c r="L111" s="59">
        <v>5360891.3099999996</v>
      </c>
      <c r="M111" s="60"/>
      <c r="N111" s="60"/>
      <c r="O111" s="61"/>
      <c r="P111" s="61">
        <v>5360891.3099999996</v>
      </c>
      <c r="Q111" s="59">
        <v>1421.61</v>
      </c>
      <c r="R111" s="59">
        <v>1421.61</v>
      </c>
      <c r="S111" s="62">
        <v>44196</v>
      </c>
      <c r="T111" s="54" t="s">
        <v>27</v>
      </c>
    </row>
    <row r="112" spans="1:20" s="63" customFormat="1" ht="15.75" customHeight="1">
      <c r="A112" s="54">
        <v>7</v>
      </c>
      <c r="B112" s="55" t="s">
        <v>212</v>
      </c>
      <c r="C112" s="54">
        <v>1960</v>
      </c>
      <c r="D112" s="54"/>
      <c r="E112" s="54" t="s">
        <v>216</v>
      </c>
      <c r="F112" s="54">
        <v>2</v>
      </c>
      <c r="G112" s="54">
        <v>2</v>
      </c>
      <c r="H112" s="56">
        <v>683.4</v>
      </c>
      <c r="I112" s="56">
        <v>683.4</v>
      </c>
      <c r="J112" s="57">
        <v>635.79999999999995</v>
      </c>
      <c r="K112" s="58"/>
      <c r="L112" s="59">
        <v>7895641.398</v>
      </c>
      <c r="M112" s="60"/>
      <c r="N112" s="60"/>
      <c r="O112" s="61"/>
      <c r="P112" s="61">
        <v>7895641.398</v>
      </c>
      <c r="Q112" s="59">
        <v>11553.470000000001</v>
      </c>
      <c r="R112" s="59">
        <v>11553.470000000001</v>
      </c>
      <c r="S112" s="62">
        <v>44196</v>
      </c>
      <c r="T112" s="54" t="s">
        <v>27</v>
      </c>
    </row>
    <row r="113" spans="1:20" s="63" customFormat="1" ht="15.75" customHeight="1">
      <c r="A113" s="54">
        <v>8</v>
      </c>
      <c r="B113" s="55" t="s">
        <v>222</v>
      </c>
      <c r="C113" s="54">
        <v>1990</v>
      </c>
      <c r="D113" s="54">
        <v>1990</v>
      </c>
      <c r="E113" s="65" t="s">
        <v>30</v>
      </c>
      <c r="F113" s="54">
        <v>5</v>
      </c>
      <c r="G113" s="54">
        <v>6</v>
      </c>
      <c r="H113" s="56">
        <v>4452.2</v>
      </c>
      <c r="I113" s="56">
        <v>3906.7</v>
      </c>
      <c r="J113" s="57">
        <v>3833.5</v>
      </c>
      <c r="K113" s="58">
        <v>235</v>
      </c>
      <c r="L113" s="59">
        <v>8591888.1089999992</v>
      </c>
      <c r="M113" s="60"/>
      <c r="N113" s="60"/>
      <c r="O113" s="61"/>
      <c r="P113" s="61">
        <v>8591888.1089999992</v>
      </c>
      <c r="Q113" s="59">
        <v>2199.27</v>
      </c>
      <c r="R113" s="59">
        <v>2199.27</v>
      </c>
      <c r="S113" s="62">
        <v>44196</v>
      </c>
      <c r="T113" s="54" t="s">
        <v>27</v>
      </c>
    </row>
    <row r="114" spans="1:20" s="63" customFormat="1" ht="15.75" customHeight="1">
      <c r="A114" s="54">
        <v>9</v>
      </c>
      <c r="B114" s="55" t="s">
        <v>189</v>
      </c>
      <c r="C114" s="54">
        <v>1961</v>
      </c>
      <c r="D114" s="54">
        <v>1961</v>
      </c>
      <c r="E114" s="54" t="s">
        <v>160</v>
      </c>
      <c r="F114" s="54">
        <v>4</v>
      </c>
      <c r="G114" s="54">
        <v>3</v>
      </c>
      <c r="H114" s="56">
        <v>3148.9</v>
      </c>
      <c r="I114" s="56">
        <v>2261</v>
      </c>
      <c r="J114" s="57">
        <v>1365.2</v>
      </c>
      <c r="K114" s="58">
        <v>71</v>
      </c>
      <c r="L114" s="59">
        <v>3214260.21</v>
      </c>
      <c r="M114" s="60"/>
      <c r="N114" s="60"/>
      <c r="O114" s="61"/>
      <c r="P114" s="61">
        <v>3214260.21</v>
      </c>
      <c r="Q114" s="59">
        <v>1421.61</v>
      </c>
      <c r="R114" s="59">
        <v>1421.61</v>
      </c>
      <c r="S114" s="62">
        <v>44196</v>
      </c>
      <c r="T114" s="54" t="s">
        <v>27</v>
      </c>
    </row>
    <row r="115" spans="1:20" s="63" customFormat="1" ht="15.75" customHeight="1">
      <c r="A115" s="54">
        <v>10</v>
      </c>
      <c r="B115" s="55" t="s">
        <v>193</v>
      </c>
      <c r="C115" s="54">
        <v>1958</v>
      </c>
      <c r="D115" s="54">
        <v>1958</v>
      </c>
      <c r="E115" s="54" t="s">
        <v>160</v>
      </c>
      <c r="F115" s="54">
        <v>4</v>
      </c>
      <c r="G115" s="54">
        <v>4</v>
      </c>
      <c r="H115" s="56">
        <v>4872.3999999999996</v>
      </c>
      <c r="I115" s="56">
        <v>4507.2</v>
      </c>
      <c r="J115" s="57">
        <v>3182.7</v>
      </c>
      <c r="K115" s="58">
        <v>114</v>
      </c>
      <c r="L115" s="59">
        <v>6407480.5920000002</v>
      </c>
      <c r="M115" s="60"/>
      <c r="N115" s="60"/>
      <c r="O115" s="61"/>
      <c r="P115" s="61">
        <v>6407480.5920000002</v>
      </c>
      <c r="Q115" s="59">
        <v>1421.6100000000001</v>
      </c>
      <c r="R115" s="59">
        <v>1421.6100000000001</v>
      </c>
      <c r="S115" s="62">
        <v>44196</v>
      </c>
      <c r="T115" s="54" t="s">
        <v>27</v>
      </c>
    </row>
    <row r="116" spans="1:20" s="63" customFormat="1" ht="15.75" customHeight="1">
      <c r="A116" s="54">
        <v>11</v>
      </c>
      <c r="B116" s="64" t="s">
        <v>74</v>
      </c>
      <c r="C116" s="54">
        <v>1953</v>
      </c>
      <c r="D116" s="65">
        <v>1953</v>
      </c>
      <c r="E116" s="54" t="s">
        <v>28</v>
      </c>
      <c r="F116" s="54">
        <v>2</v>
      </c>
      <c r="G116" s="54">
        <v>2</v>
      </c>
      <c r="H116" s="56">
        <v>737</v>
      </c>
      <c r="I116" s="56">
        <v>656.8</v>
      </c>
      <c r="J116" s="57">
        <v>498.1</v>
      </c>
      <c r="K116" s="58">
        <v>23</v>
      </c>
      <c r="L116" s="59">
        <v>7923615.4959999993</v>
      </c>
      <c r="M116" s="60"/>
      <c r="N116" s="60"/>
      <c r="O116" s="61"/>
      <c r="P116" s="61">
        <v>7923615.4959999993</v>
      </c>
      <c r="Q116" s="59">
        <v>12063.97</v>
      </c>
      <c r="R116" s="59">
        <v>12063.97</v>
      </c>
      <c r="S116" s="62">
        <v>44196</v>
      </c>
      <c r="T116" s="54" t="s">
        <v>27</v>
      </c>
    </row>
    <row r="117" spans="1:20" s="63" customFormat="1" ht="15.75" customHeight="1">
      <c r="A117" s="54">
        <v>12</v>
      </c>
      <c r="B117" s="55" t="s">
        <v>90</v>
      </c>
      <c r="C117" s="54">
        <v>1959</v>
      </c>
      <c r="D117" s="54">
        <v>1959</v>
      </c>
      <c r="E117" s="54" t="s">
        <v>28</v>
      </c>
      <c r="F117" s="54">
        <v>3</v>
      </c>
      <c r="G117" s="54">
        <v>4</v>
      </c>
      <c r="H117" s="56">
        <v>2328.1</v>
      </c>
      <c r="I117" s="56">
        <v>2084.1999999999998</v>
      </c>
      <c r="J117" s="57">
        <v>1901</v>
      </c>
      <c r="K117" s="58">
        <v>64</v>
      </c>
      <c r="L117" s="59">
        <v>4394243.9119999995</v>
      </c>
      <c r="M117" s="60"/>
      <c r="N117" s="60"/>
      <c r="O117" s="61"/>
      <c r="P117" s="61">
        <v>4394243.9119999995</v>
      </c>
      <c r="Q117" s="59">
        <v>2108.36</v>
      </c>
      <c r="R117" s="59">
        <v>2108.36</v>
      </c>
      <c r="S117" s="62">
        <v>44196</v>
      </c>
      <c r="T117" s="54" t="s">
        <v>27</v>
      </c>
    </row>
    <row r="118" spans="1:20" s="63" customFormat="1" ht="15.75" customHeight="1">
      <c r="A118" s="54">
        <v>13</v>
      </c>
      <c r="B118" s="55" t="s">
        <v>91</v>
      </c>
      <c r="C118" s="54">
        <v>1958</v>
      </c>
      <c r="D118" s="54">
        <v>1958</v>
      </c>
      <c r="E118" s="54" t="s">
        <v>28</v>
      </c>
      <c r="F118" s="54">
        <v>2</v>
      </c>
      <c r="G118" s="54">
        <v>2</v>
      </c>
      <c r="H118" s="56">
        <v>724.7</v>
      </c>
      <c r="I118" s="56">
        <v>688</v>
      </c>
      <c r="J118" s="57">
        <v>643.29999999999995</v>
      </c>
      <c r="K118" s="58">
        <v>22</v>
      </c>
      <c r="L118" s="59">
        <v>8300011.3600000003</v>
      </c>
      <c r="M118" s="60"/>
      <c r="N118" s="60"/>
      <c r="O118" s="61"/>
      <c r="P118" s="61">
        <v>8300011.3600000003</v>
      </c>
      <c r="Q118" s="59">
        <v>12063.970000000001</v>
      </c>
      <c r="R118" s="59">
        <v>12063.970000000001</v>
      </c>
      <c r="S118" s="62">
        <v>44196</v>
      </c>
      <c r="T118" s="54" t="s">
        <v>27</v>
      </c>
    </row>
    <row r="119" spans="1:20" s="63" customFormat="1" ht="15.75" customHeight="1">
      <c r="A119" s="54">
        <v>14</v>
      </c>
      <c r="B119" s="64" t="s">
        <v>78</v>
      </c>
      <c r="C119" s="54">
        <v>1952</v>
      </c>
      <c r="D119" s="65">
        <v>1952</v>
      </c>
      <c r="E119" s="54" t="s">
        <v>28</v>
      </c>
      <c r="F119" s="54">
        <v>2</v>
      </c>
      <c r="G119" s="54">
        <v>2</v>
      </c>
      <c r="H119" s="56">
        <v>985.6</v>
      </c>
      <c r="I119" s="56">
        <v>837.2</v>
      </c>
      <c r="J119" s="57">
        <v>837.2</v>
      </c>
      <c r="K119" s="58">
        <v>23</v>
      </c>
      <c r="L119" s="59">
        <v>10099955.684</v>
      </c>
      <c r="M119" s="60"/>
      <c r="N119" s="60"/>
      <c r="O119" s="61"/>
      <c r="P119" s="61">
        <v>10099955.684</v>
      </c>
      <c r="Q119" s="59">
        <v>12063.97</v>
      </c>
      <c r="R119" s="59">
        <v>12063.97</v>
      </c>
      <c r="S119" s="62">
        <v>44196</v>
      </c>
      <c r="T119" s="54" t="s">
        <v>27</v>
      </c>
    </row>
    <row r="120" spans="1:20" s="63" customFormat="1" ht="15.75" customHeight="1">
      <c r="A120" s="54">
        <v>15</v>
      </c>
      <c r="B120" s="64" t="s">
        <v>76</v>
      </c>
      <c r="C120" s="54">
        <v>1953</v>
      </c>
      <c r="D120" s="65">
        <v>1953</v>
      </c>
      <c r="E120" s="54" t="s">
        <v>160</v>
      </c>
      <c r="F120" s="54">
        <v>2</v>
      </c>
      <c r="G120" s="54">
        <v>2</v>
      </c>
      <c r="H120" s="56">
        <v>817.6</v>
      </c>
      <c r="I120" s="56">
        <v>674.5</v>
      </c>
      <c r="J120" s="57">
        <v>674.5</v>
      </c>
      <c r="K120" s="58">
        <v>31</v>
      </c>
      <c r="L120" s="59">
        <v>8137147.7650000006</v>
      </c>
      <c r="M120" s="60"/>
      <c r="N120" s="60"/>
      <c r="O120" s="61"/>
      <c r="P120" s="61">
        <v>8137147.7650000006</v>
      </c>
      <c r="Q120" s="59">
        <v>12063.970000000001</v>
      </c>
      <c r="R120" s="59">
        <v>12063.970000000001</v>
      </c>
      <c r="S120" s="62">
        <v>44196</v>
      </c>
      <c r="T120" s="54" t="s">
        <v>27</v>
      </c>
    </row>
    <row r="121" spans="1:20" s="63" customFormat="1" ht="15.75" customHeight="1">
      <c r="A121" s="54">
        <v>16</v>
      </c>
      <c r="B121" s="64" t="s">
        <v>75</v>
      </c>
      <c r="C121" s="54">
        <v>1953</v>
      </c>
      <c r="D121" s="65">
        <v>1953</v>
      </c>
      <c r="E121" s="54" t="s">
        <v>160</v>
      </c>
      <c r="F121" s="54">
        <v>2</v>
      </c>
      <c r="G121" s="54">
        <v>2</v>
      </c>
      <c r="H121" s="56">
        <v>712.4</v>
      </c>
      <c r="I121" s="56">
        <v>705.2</v>
      </c>
      <c r="J121" s="57">
        <v>535</v>
      </c>
      <c r="K121" s="58">
        <v>23</v>
      </c>
      <c r="L121" s="59">
        <v>8507511.6440000013</v>
      </c>
      <c r="M121" s="60"/>
      <c r="N121" s="60"/>
      <c r="O121" s="61"/>
      <c r="P121" s="61">
        <v>8507511.6440000013</v>
      </c>
      <c r="Q121" s="59">
        <v>12063.970000000001</v>
      </c>
      <c r="R121" s="59">
        <v>12063.970000000001</v>
      </c>
      <c r="S121" s="62">
        <v>44196</v>
      </c>
      <c r="T121" s="54" t="s">
        <v>27</v>
      </c>
    </row>
    <row r="122" spans="1:20" s="63" customFormat="1" ht="15.75" customHeight="1">
      <c r="A122" s="54">
        <v>17</v>
      </c>
      <c r="B122" s="64" t="s">
        <v>83</v>
      </c>
      <c r="C122" s="54">
        <v>1950</v>
      </c>
      <c r="D122" s="65">
        <v>1950</v>
      </c>
      <c r="E122" s="54" t="s">
        <v>28</v>
      </c>
      <c r="F122" s="54">
        <v>2</v>
      </c>
      <c r="G122" s="54">
        <v>1</v>
      </c>
      <c r="H122" s="56">
        <v>447</v>
      </c>
      <c r="I122" s="56">
        <v>407.6</v>
      </c>
      <c r="J122" s="57">
        <v>407.6</v>
      </c>
      <c r="K122" s="58">
        <v>26</v>
      </c>
      <c r="L122" s="59">
        <v>4917274.1720000003</v>
      </c>
      <c r="M122" s="60"/>
      <c r="N122" s="60"/>
      <c r="O122" s="61"/>
      <c r="P122" s="61">
        <v>4917274.1720000003</v>
      </c>
      <c r="Q122" s="59">
        <v>12063.97</v>
      </c>
      <c r="R122" s="59">
        <v>12063.97</v>
      </c>
      <c r="S122" s="62">
        <v>44196</v>
      </c>
      <c r="T122" s="54" t="s">
        <v>27</v>
      </c>
    </row>
    <row r="123" spans="1:20" s="63" customFormat="1" ht="15.75" customHeight="1">
      <c r="A123" s="54">
        <v>18</v>
      </c>
      <c r="B123" s="55" t="s">
        <v>92</v>
      </c>
      <c r="C123" s="54">
        <v>1954</v>
      </c>
      <c r="D123" s="54">
        <v>1954</v>
      </c>
      <c r="E123" s="54" t="s">
        <v>28</v>
      </c>
      <c r="F123" s="54">
        <v>2</v>
      </c>
      <c r="G123" s="54">
        <v>2</v>
      </c>
      <c r="H123" s="56">
        <v>839.4</v>
      </c>
      <c r="I123" s="56">
        <v>753.4</v>
      </c>
      <c r="J123" s="57">
        <v>753.4</v>
      </c>
      <c r="K123" s="58">
        <v>40</v>
      </c>
      <c r="L123" s="59">
        <v>9088994.9979999997</v>
      </c>
      <c r="M123" s="60"/>
      <c r="N123" s="60"/>
      <c r="O123" s="61"/>
      <c r="P123" s="61">
        <v>9088994.9979999997</v>
      </c>
      <c r="Q123" s="59">
        <v>12063.97</v>
      </c>
      <c r="R123" s="59">
        <v>12063.97</v>
      </c>
      <c r="S123" s="62">
        <v>44196</v>
      </c>
      <c r="T123" s="54" t="s">
        <v>27</v>
      </c>
    </row>
    <row r="124" spans="1:20" s="63" customFormat="1" ht="15.75" customHeight="1">
      <c r="A124" s="54">
        <v>19</v>
      </c>
      <c r="B124" s="64" t="s">
        <v>77</v>
      </c>
      <c r="C124" s="54">
        <v>1952</v>
      </c>
      <c r="D124" s="65">
        <v>1952</v>
      </c>
      <c r="E124" s="54" t="s">
        <v>28</v>
      </c>
      <c r="F124" s="54">
        <v>2</v>
      </c>
      <c r="G124" s="54">
        <v>2</v>
      </c>
      <c r="H124" s="56">
        <v>913.9</v>
      </c>
      <c r="I124" s="56">
        <v>905.9</v>
      </c>
      <c r="J124" s="57">
        <v>905.9</v>
      </c>
      <c r="K124" s="58">
        <v>55</v>
      </c>
      <c r="L124" s="59">
        <v>10928750.423</v>
      </c>
      <c r="M124" s="60"/>
      <c r="N124" s="60"/>
      <c r="O124" s="61"/>
      <c r="P124" s="61">
        <v>10928750.423</v>
      </c>
      <c r="Q124" s="59">
        <v>12063.970000000001</v>
      </c>
      <c r="R124" s="59">
        <v>12063.970000000001</v>
      </c>
      <c r="S124" s="62">
        <v>44196</v>
      </c>
      <c r="T124" s="54" t="s">
        <v>27</v>
      </c>
    </row>
    <row r="125" spans="1:20" s="63" customFormat="1" ht="15.75" customHeight="1">
      <c r="A125" s="54">
        <v>20</v>
      </c>
      <c r="B125" s="64" t="s">
        <v>82</v>
      </c>
      <c r="C125" s="54">
        <v>1951</v>
      </c>
      <c r="D125" s="65">
        <v>1951</v>
      </c>
      <c r="E125" s="54" t="s">
        <v>28</v>
      </c>
      <c r="F125" s="54">
        <v>2</v>
      </c>
      <c r="G125" s="54">
        <v>2</v>
      </c>
      <c r="H125" s="56">
        <v>798.6</v>
      </c>
      <c r="I125" s="56">
        <v>727.3</v>
      </c>
      <c r="J125" s="57">
        <v>727.3</v>
      </c>
      <c r="K125" s="58">
        <v>23</v>
      </c>
      <c r="L125" s="59">
        <v>1634686.753</v>
      </c>
      <c r="M125" s="60"/>
      <c r="N125" s="60"/>
      <c r="O125" s="61"/>
      <c r="P125" s="61">
        <v>1634686.753</v>
      </c>
      <c r="Q125" s="59">
        <v>2247.61</v>
      </c>
      <c r="R125" s="59">
        <v>2247.61</v>
      </c>
      <c r="S125" s="62">
        <v>44196</v>
      </c>
      <c r="T125" s="54" t="s">
        <v>27</v>
      </c>
    </row>
    <row r="126" spans="1:20" s="63" customFormat="1" ht="15.75" customHeight="1">
      <c r="A126" s="54">
        <v>21</v>
      </c>
      <c r="B126" s="64" t="s">
        <v>80</v>
      </c>
      <c r="C126" s="54">
        <v>1951</v>
      </c>
      <c r="D126" s="65">
        <v>1951</v>
      </c>
      <c r="E126" s="54" t="s">
        <v>28</v>
      </c>
      <c r="F126" s="54">
        <v>2</v>
      </c>
      <c r="G126" s="54">
        <v>2</v>
      </c>
      <c r="H126" s="56">
        <v>805.1</v>
      </c>
      <c r="I126" s="56">
        <v>731.3</v>
      </c>
      <c r="J126" s="57">
        <v>731.3</v>
      </c>
      <c r="K126" s="58">
        <v>23</v>
      </c>
      <c r="L126" s="59">
        <v>8822381.2609999999</v>
      </c>
      <c r="M126" s="60"/>
      <c r="N126" s="60"/>
      <c r="O126" s="61"/>
      <c r="P126" s="61">
        <v>8822381.2609999999</v>
      </c>
      <c r="Q126" s="59">
        <v>12063.970000000001</v>
      </c>
      <c r="R126" s="59">
        <v>12063.970000000001</v>
      </c>
      <c r="S126" s="62">
        <v>44196</v>
      </c>
      <c r="T126" s="54" t="s">
        <v>27</v>
      </c>
    </row>
    <row r="127" spans="1:20" s="63" customFormat="1" ht="15.75" customHeight="1">
      <c r="A127" s="54">
        <v>22</v>
      </c>
      <c r="B127" s="55" t="s">
        <v>94</v>
      </c>
      <c r="C127" s="54">
        <v>1951</v>
      </c>
      <c r="D127" s="54">
        <v>1951</v>
      </c>
      <c r="E127" s="54" t="s">
        <v>28</v>
      </c>
      <c r="F127" s="54">
        <v>2</v>
      </c>
      <c r="G127" s="54">
        <v>2</v>
      </c>
      <c r="H127" s="56">
        <v>981.3</v>
      </c>
      <c r="I127" s="56">
        <v>812.2</v>
      </c>
      <c r="J127" s="57">
        <v>812.2</v>
      </c>
      <c r="K127" s="58">
        <v>38</v>
      </c>
      <c r="L127" s="59">
        <v>11510766.426000001</v>
      </c>
      <c r="M127" s="60"/>
      <c r="N127" s="60"/>
      <c r="O127" s="61"/>
      <c r="P127" s="61">
        <v>11510766.426000001</v>
      </c>
      <c r="Q127" s="59">
        <v>14172.33</v>
      </c>
      <c r="R127" s="59">
        <v>14172.33</v>
      </c>
      <c r="S127" s="62">
        <v>44196</v>
      </c>
      <c r="T127" s="54" t="s">
        <v>27</v>
      </c>
    </row>
    <row r="128" spans="1:20" s="63" customFormat="1" ht="15.75" customHeight="1">
      <c r="A128" s="54">
        <v>23</v>
      </c>
      <c r="B128" s="64" t="s">
        <v>84</v>
      </c>
      <c r="C128" s="54">
        <v>1950</v>
      </c>
      <c r="D128" s="65">
        <v>1950</v>
      </c>
      <c r="E128" s="54" t="s">
        <v>28</v>
      </c>
      <c r="F128" s="54">
        <v>2</v>
      </c>
      <c r="G128" s="54">
        <v>2</v>
      </c>
      <c r="H128" s="56">
        <v>822.9</v>
      </c>
      <c r="I128" s="56">
        <v>746.6</v>
      </c>
      <c r="J128" s="57">
        <v>746.6</v>
      </c>
      <c r="K128" s="58">
        <v>27</v>
      </c>
      <c r="L128" s="59">
        <v>1574101.5760000001</v>
      </c>
      <c r="M128" s="60"/>
      <c r="N128" s="60"/>
      <c r="O128" s="61"/>
      <c r="P128" s="61">
        <v>1574101.5760000001</v>
      </c>
      <c r="Q128" s="59">
        <v>2108.36</v>
      </c>
      <c r="R128" s="59">
        <v>2108.36</v>
      </c>
      <c r="S128" s="62">
        <v>44196</v>
      </c>
      <c r="T128" s="54" t="s">
        <v>27</v>
      </c>
    </row>
    <row r="129" spans="1:20" s="63" customFormat="1" ht="15.75" customHeight="1">
      <c r="A129" s="54">
        <v>24</v>
      </c>
      <c r="B129" s="64" t="s">
        <v>93</v>
      </c>
      <c r="C129" s="54">
        <v>1964</v>
      </c>
      <c r="D129" s="65">
        <v>1964</v>
      </c>
      <c r="E129" s="54" t="s">
        <v>160</v>
      </c>
      <c r="F129" s="54">
        <v>5</v>
      </c>
      <c r="G129" s="54">
        <v>2</v>
      </c>
      <c r="H129" s="56">
        <v>2056.6</v>
      </c>
      <c r="I129" s="56">
        <v>1649.3</v>
      </c>
      <c r="J129" s="57">
        <v>1237.5</v>
      </c>
      <c r="K129" s="58">
        <v>55</v>
      </c>
      <c r="L129" s="59">
        <v>5788383.2800000003</v>
      </c>
      <c r="M129" s="60"/>
      <c r="N129" s="60"/>
      <c r="O129" s="61"/>
      <c r="P129" s="61">
        <v>5788383.2800000003</v>
      </c>
      <c r="Q129" s="59">
        <v>3509.6000000000004</v>
      </c>
      <c r="R129" s="59">
        <v>3509.6000000000004</v>
      </c>
      <c r="S129" s="62">
        <v>44196</v>
      </c>
      <c r="T129" s="54" t="s">
        <v>27</v>
      </c>
    </row>
    <row r="130" spans="1:20" s="63" customFormat="1" ht="15.75" customHeight="1">
      <c r="A130" s="54">
        <v>25</v>
      </c>
      <c r="B130" s="64" t="s">
        <v>95</v>
      </c>
      <c r="C130" s="54">
        <v>1956</v>
      </c>
      <c r="D130" s="65">
        <v>1956</v>
      </c>
      <c r="E130" s="54" t="s">
        <v>28</v>
      </c>
      <c r="F130" s="54">
        <v>2</v>
      </c>
      <c r="G130" s="54">
        <v>2</v>
      </c>
      <c r="H130" s="56">
        <v>654.4</v>
      </c>
      <c r="I130" s="56">
        <v>433.5</v>
      </c>
      <c r="J130" s="57">
        <v>433.5</v>
      </c>
      <c r="K130" s="58">
        <v>44</v>
      </c>
      <c r="L130" s="59">
        <v>974338.93500000006</v>
      </c>
      <c r="M130" s="60"/>
      <c r="N130" s="60"/>
      <c r="O130" s="61"/>
      <c r="P130" s="61">
        <v>974338.93500000006</v>
      </c>
      <c r="Q130" s="59">
        <v>2247.61</v>
      </c>
      <c r="R130" s="59">
        <v>2247.61</v>
      </c>
      <c r="S130" s="62">
        <v>44196</v>
      </c>
      <c r="T130" s="54" t="s">
        <v>27</v>
      </c>
    </row>
    <row r="131" spans="1:20" s="63" customFormat="1" ht="15.75" customHeight="1">
      <c r="A131" s="54">
        <v>26</v>
      </c>
      <c r="B131" s="55" t="s">
        <v>96</v>
      </c>
      <c r="C131" s="54">
        <v>1957</v>
      </c>
      <c r="D131" s="54">
        <v>1957</v>
      </c>
      <c r="E131" s="54" t="s">
        <v>160</v>
      </c>
      <c r="F131" s="54">
        <v>2</v>
      </c>
      <c r="G131" s="54">
        <v>1</v>
      </c>
      <c r="H131" s="56">
        <v>418.1</v>
      </c>
      <c r="I131" s="56">
        <v>378.2</v>
      </c>
      <c r="J131" s="57">
        <v>378.2</v>
      </c>
      <c r="K131" s="58">
        <v>23</v>
      </c>
      <c r="L131" s="59">
        <v>4573882.7239999995</v>
      </c>
      <c r="M131" s="60"/>
      <c r="N131" s="60"/>
      <c r="O131" s="61"/>
      <c r="P131" s="61">
        <v>4573882.7239999995</v>
      </c>
      <c r="Q131" s="59">
        <v>12093.82</v>
      </c>
      <c r="R131" s="59">
        <v>12093.82</v>
      </c>
      <c r="S131" s="62">
        <v>44196</v>
      </c>
      <c r="T131" s="54" t="s">
        <v>27</v>
      </c>
    </row>
    <row r="132" spans="1:20" s="63" customFormat="1" ht="15.75" customHeight="1">
      <c r="A132" s="54">
        <v>27</v>
      </c>
      <c r="B132" s="55" t="s">
        <v>101</v>
      </c>
      <c r="C132" s="54">
        <v>1970</v>
      </c>
      <c r="D132" s="54">
        <v>1970</v>
      </c>
      <c r="E132" s="54" t="s">
        <v>160</v>
      </c>
      <c r="F132" s="54">
        <v>5</v>
      </c>
      <c r="G132" s="54">
        <v>4</v>
      </c>
      <c r="H132" s="56">
        <v>3553.3</v>
      </c>
      <c r="I132" s="56">
        <v>3053.1</v>
      </c>
      <c r="J132" s="57">
        <v>2959.2</v>
      </c>
      <c r="K132" s="58">
        <v>236</v>
      </c>
      <c r="L132" s="59">
        <v>6030086.2170000002</v>
      </c>
      <c r="M132" s="60"/>
      <c r="N132" s="60"/>
      <c r="O132" s="61"/>
      <c r="P132" s="61">
        <v>6030086.2170000002</v>
      </c>
      <c r="Q132" s="59">
        <v>1975.0700000000002</v>
      </c>
      <c r="R132" s="59">
        <v>1975.0700000000002</v>
      </c>
      <c r="S132" s="62">
        <v>44196</v>
      </c>
      <c r="T132" s="54" t="s">
        <v>27</v>
      </c>
    </row>
    <row r="133" spans="1:20" s="63" customFormat="1" ht="15.75" customHeight="1">
      <c r="A133" s="54">
        <v>28</v>
      </c>
      <c r="B133" s="55" t="s">
        <v>97</v>
      </c>
      <c r="C133" s="54">
        <v>1974</v>
      </c>
      <c r="D133" s="54">
        <v>1974</v>
      </c>
      <c r="E133" s="54" t="s">
        <v>160</v>
      </c>
      <c r="F133" s="54">
        <v>5</v>
      </c>
      <c r="G133" s="54">
        <v>6</v>
      </c>
      <c r="H133" s="56">
        <v>4950.7</v>
      </c>
      <c r="I133" s="56">
        <v>4495.3</v>
      </c>
      <c r="J133" s="57">
        <v>4365.3</v>
      </c>
      <c r="K133" s="58">
        <v>233</v>
      </c>
      <c r="L133" s="59">
        <v>6390563.4330000002</v>
      </c>
      <c r="M133" s="60"/>
      <c r="N133" s="60"/>
      <c r="O133" s="61"/>
      <c r="P133" s="61">
        <v>6390563.4330000002</v>
      </c>
      <c r="Q133" s="59">
        <v>1421.61</v>
      </c>
      <c r="R133" s="59">
        <v>1421.61</v>
      </c>
      <c r="S133" s="62">
        <v>44196</v>
      </c>
      <c r="T133" s="54" t="s">
        <v>27</v>
      </c>
    </row>
    <row r="134" spans="1:20" s="63" customFormat="1" ht="15.75" customHeight="1">
      <c r="A134" s="54">
        <v>29</v>
      </c>
      <c r="B134" s="55" t="s">
        <v>98</v>
      </c>
      <c r="C134" s="54">
        <v>1970</v>
      </c>
      <c r="D134" s="54">
        <v>1970</v>
      </c>
      <c r="E134" s="54" t="s">
        <v>160</v>
      </c>
      <c r="F134" s="54">
        <v>5</v>
      </c>
      <c r="G134" s="54">
        <v>4</v>
      </c>
      <c r="H134" s="56">
        <v>3686.8</v>
      </c>
      <c r="I134" s="56">
        <v>3332.6</v>
      </c>
      <c r="J134" s="57">
        <v>3332.6</v>
      </c>
      <c r="K134" s="58">
        <v>150</v>
      </c>
      <c r="L134" s="59">
        <v>3369891.7940000002</v>
      </c>
      <c r="M134" s="60"/>
      <c r="N134" s="60"/>
      <c r="O134" s="61"/>
      <c r="P134" s="61">
        <v>3369891.7940000002</v>
      </c>
      <c r="Q134" s="59">
        <v>1011.19</v>
      </c>
      <c r="R134" s="59">
        <v>1011.19</v>
      </c>
      <c r="S134" s="62">
        <v>44196</v>
      </c>
      <c r="T134" s="54" t="s">
        <v>27</v>
      </c>
    </row>
    <row r="135" spans="1:20" s="63" customFormat="1" ht="15.75" customHeight="1">
      <c r="A135" s="54">
        <v>30</v>
      </c>
      <c r="B135" s="55" t="s">
        <v>99</v>
      </c>
      <c r="C135" s="54">
        <v>1970</v>
      </c>
      <c r="D135" s="54">
        <v>1970</v>
      </c>
      <c r="E135" s="54" t="s">
        <v>160</v>
      </c>
      <c r="F135" s="54">
        <v>5</v>
      </c>
      <c r="G135" s="54">
        <v>4</v>
      </c>
      <c r="H135" s="56">
        <v>3996.9</v>
      </c>
      <c r="I135" s="56">
        <v>3285.5</v>
      </c>
      <c r="J135" s="57">
        <v>3285.5</v>
      </c>
      <c r="K135" s="58">
        <v>165</v>
      </c>
      <c r="L135" s="59">
        <v>3322264.7450000001</v>
      </c>
      <c r="M135" s="60"/>
      <c r="N135" s="60"/>
      <c r="O135" s="61"/>
      <c r="P135" s="61">
        <v>3322264.7450000001</v>
      </c>
      <c r="Q135" s="59">
        <v>1011.19</v>
      </c>
      <c r="R135" s="59">
        <v>1011.19</v>
      </c>
      <c r="S135" s="62">
        <v>44196</v>
      </c>
      <c r="T135" s="54" t="s">
        <v>27</v>
      </c>
    </row>
    <row r="136" spans="1:20" s="63" customFormat="1" ht="15.75" customHeight="1">
      <c r="A136" s="54">
        <v>31</v>
      </c>
      <c r="B136" s="55" t="s">
        <v>102</v>
      </c>
      <c r="C136" s="54">
        <v>1975</v>
      </c>
      <c r="D136" s="54">
        <v>1975</v>
      </c>
      <c r="E136" s="54" t="s">
        <v>160</v>
      </c>
      <c r="F136" s="54">
        <v>5</v>
      </c>
      <c r="G136" s="54">
        <v>4</v>
      </c>
      <c r="H136" s="56">
        <v>4237.6000000000004</v>
      </c>
      <c r="I136" s="56">
        <v>3914.2</v>
      </c>
      <c r="J136" s="57">
        <v>3404.6</v>
      </c>
      <c r="K136" s="58">
        <v>156</v>
      </c>
      <c r="L136" s="59">
        <v>7730818.993999999</v>
      </c>
      <c r="M136" s="60"/>
      <c r="N136" s="60"/>
      <c r="O136" s="61"/>
      <c r="P136" s="61">
        <v>7730818.993999999</v>
      </c>
      <c r="Q136" s="59">
        <v>1975.07</v>
      </c>
      <c r="R136" s="59">
        <v>1975.07</v>
      </c>
      <c r="S136" s="62">
        <v>44196</v>
      </c>
      <c r="T136" s="54" t="s">
        <v>27</v>
      </c>
    </row>
    <row r="137" spans="1:20" s="63" customFormat="1" ht="15.75" customHeight="1">
      <c r="A137" s="54">
        <v>32</v>
      </c>
      <c r="B137" s="55" t="s">
        <v>105</v>
      </c>
      <c r="C137" s="54">
        <v>1958</v>
      </c>
      <c r="D137" s="54">
        <v>1958</v>
      </c>
      <c r="E137" s="54" t="s">
        <v>160</v>
      </c>
      <c r="F137" s="54">
        <v>4</v>
      </c>
      <c r="G137" s="54">
        <v>2</v>
      </c>
      <c r="H137" s="56">
        <v>1326.3</v>
      </c>
      <c r="I137" s="56">
        <v>1312.3</v>
      </c>
      <c r="J137" s="57">
        <v>1312.3</v>
      </c>
      <c r="K137" s="58">
        <v>50</v>
      </c>
      <c r="L137" s="59">
        <v>1865578.8030000001</v>
      </c>
      <c r="M137" s="60"/>
      <c r="N137" s="60"/>
      <c r="O137" s="61"/>
      <c r="P137" s="61">
        <v>1865578.8030000001</v>
      </c>
      <c r="Q137" s="59">
        <v>1421.6100000000001</v>
      </c>
      <c r="R137" s="59">
        <v>1421.6100000000001</v>
      </c>
      <c r="S137" s="62">
        <v>44196</v>
      </c>
      <c r="T137" s="54" t="s">
        <v>27</v>
      </c>
    </row>
    <row r="138" spans="1:20" s="63" customFormat="1" ht="15.75" customHeight="1">
      <c r="A138" s="54">
        <v>33</v>
      </c>
      <c r="B138" s="55" t="s">
        <v>106</v>
      </c>
      <c r="C138" s="54">
        <v>1969</v>
      </c>
      <c r="D138" s="54">
        <v>1969</v>
      </c>
      <c r="E138" s="54" t="s">
        <v>160</v>
      </c>
      <c r="F138" s="54">
        <v>5</v>
      </c>
      <c r="G138" s="54">
        <v>4</v>
      </c>
      <c r="H138" s="56">
        <v>3644.9</v>
      </c>
      <c r="I138" s="56">
        <v>3331.9</v>
      </c>
      <c r="J138" s="57">
        <v>3331.9</v>
      </c>
      <c r="K138" s="58">
        <v>155</v>
      </c>
      <c r="L138" s="59">
        <v>4736662.3590000002</v>
      </c>
      <c r="M138" s="60"/>
      <c r="N138" s="60"/>
      <c r="O138" s="61"/>
      <c r="P138" s="61">
        <v>4736662.3590000002</v>
      </c>
      <c r="Q138" s="59">
        <v>1421.61</v>
      </c>
      <c r="R138" s="59">
        <v>1421.61</v>
      </c>
      <c r="S138" s="62">
        <v>44196</v>
      </c>
      <c r="T138" s="54" t="s">
        <v>27</v>
      </c>
    </row>
    <row r="139" spans="1:20" s="63" customFormat="1" ht="15.75" customHeight="1">
      <c r="A139" s="54">
        <v>34</v>
      </c>
      <c r="B139" s="55" t="s">
        <v>108</v>
      </c>
      <c r="C139" s="54">
        <v>1969</v>
      </c>
      <c r="D139" s="54">
        <v>1969</v>
      </c>
      <c r="E139" s="54" t="s">
        <v>160</v>
      </c>
      <c r="F139" s="54">
        <v>5</v>
      </c>
      <c r="G139" s="54">
        <v>4</v>
      </c>
      <c r="H139" s="56">
        <v>4590.8</v>
      </c>
      <c r="I139" s="56">
        <v>3372.6</v>
      </c>
      <c r="J139" s="57">
        <v>3372.6</v>
      </c>
      <c r="K139" s="58">
        <v>154</v>
      </c>
      <c r="L139" s="59">
        <v>4794521.8859999999</v>
      </c>
      <c r="M139" s="60"/>
      <c r="N139" s="60"/>
      <c r="O139" s="61"/>
      <c r="P139" s="61">
        <v>4794521.8859999999</v>
      </c>
      <c r="Q139" s="59">
        <v>1421.6100000000001</v>
      </c>
      <c r="R139" s="59">
        <v>1421.6100000000001</v>
      </c>
      <c r="S139" s="62">
        <v>44196</v>
      </c>
      <c r="T139" s="54" t="s">
        <v>27</v>
      </c>
    </row>
    <row r="140" spans="1:20" s="63" customFormat="1" ht="15.75" customHeight="1">
      <c r="A140" s="54">
        <v>35</v>
      </c>
      <c r="B140" s="55" t="s">
        <v>109</v>
      </c>
      <c r="C140" s="54">
        <v>1959</v>
      </c>
      <c r="D140" s="54">
        <v>1959</v>
      </c>
      <c r="E140" s="54" t="s">
        <v>160</v>
      </c>
      <c r="F140" s="54">
        <v>4</v>
      </c>
      <c r="G140" s="54">
        <v>4</v>
      </c>
      <c r="H140" s="56">
        <v>2335.8000000000002</v>
      </c>
      <c r="I140" s="56">
        <v>2084.8000000000002</v>
      </c>
      <c r="J140" s="57">
        <v>1901.6</v>
      </c>
      <c r="K140" s="58">
        <v>57</v>
      </c>
      <c r="L140" s="59">
        <v>2963772.5280000004</v>
      </c>
      <c r="M140" s="60"/>
      <c r="N140" s="60"/>
      <c r="O140" s="61"/>
      <c r="P140" s="61">
        <v>2963772.5280000004</v>
      </c>
      <c r="Q140" s="59">
        <v>1421.6100000000001</v>
      </c>
      <c r="R140" s="59">
        <v>1421.6100000000001</v>
      </c>
      <c r="S140" s="62">
        <v>44196</v>
      </c>
      <c r="T140" s="54" t="s">
        <v>27</v>
      </c>
    </row>
    <row r="141" spans="1:20" s="63" customFormat="1" ht="17.25" customHeight="1">
      <c r="A141" s="54">
        <v>36</v>
      </c>
      <c r="B141" s="64" t="s">
        <v>63</v>
      </c>
      <c r="C141" s="54">
        <v>1956</v>
      </c>
      <c r="D141" s="65">
        <v>1956</v>
      </c>
      <c r="E141" s="54" t="s">
        <v>28</v>
      </c>
      <c r="F141" s="54">
        <v>2</v>
      </c>
      <c r="G141" s="54">
        <v>2</v>
      </c>
      <c r="H141" s="56">
        <v>652.20000000000005</v>
      </c>
      <c r="I141" s="56">
        <v>589.1</v>
      </c>
      <c r="J141" s="57">
        <v>589.1</v>
      </c>
      <c r="K141" s="58">
        <v>36</v>
      </c>
      <c r="L141" s="59">
        <v>1324067.0510000002</v>
      </c>
      <c r="M141" s="60"/>
      <c r="N141" s="60"/>
      <c r="O141" s="61"/>
      <c r="P141" s="61">
        <v>1324067.0510000002</v>
      </c>
      <c r="Q141" s="59">
        <v>2247.61</v>
      </c>
      <c r="R141" s="59">
        <v>2247.61</v>
      </c>
      <c r="S141" s="62">
        <v>44196</v>
      </c>
      <c r="T141" s="54" t="s">
        <v>27</v>
      </c>
    </row>
    <row r="142" spans="1:20" s="63" customFormat="1" ht="15.75" customHeight="1">
      <c r="A142" s="54">
        <v>37</v>
      </c>
      <c r="B142" s="64" t="s">
        <v>67</v>
      </c>
      <c r="C142" s="54">
        <v>1955</v>
      </c>
      <c r="D142" s="65">
        <v>1955</v>
      </c>
      <c r="E142" s="54" t="s">
        <v>28</v>
      </c>
      <c r="F142" s="54">
        <v>2</v>
      </c>
      <c r="G142" s="54">
        <v>1</v>
      </c>
      <c r="H142" s="56">
        <v>418.1</v>
      </c>
      <c r="I142" s="56">
        <v>388.2</v>
      </c>
      <c r="J142" s="57">
        <v>388.2</v>
      </c>
      <c r="K142" s="58">
        <v>23</v>
      </c>
      <c r="L142" s="59">
        <v>872522.20200000005</v>
      </c>
      <c r="M142" s="60"/>
      <c r="N142" s="60"/>
      <c r="O142" s="61"/>
      <c r="P142" s="61">
        <v>872522.20200000005</v>
      </c>
      <c r="Q142" s="59">
        <v>2247.61</v>
      </c>
      <c r="R142" s="59">
        <v>2247.61</v>
      </c>
      <c r="S142" s="62">
        <v>44196</v>
      </c>
      <c r="T142" s="54" t="s">
        <v>27</v>
      </c>
    </row>
    <row r="143" spans="1:20" s="63" customFormat="1" ht="15.75" customHeight="1">
      <c r="A143" s="54">
        <v>38</v>
      </c>
      <c r="B143" s="64" t="s">
        <v>65</v>
      </c>
      <c r="C143" s="54">
        <v>1955</v>
      </c>
      <c r="D143" s="65">
        <v>1955</v>
      </c>
      <c r="E143" s="54" t="s">
        <v>28</v>
      </c>
      <c r="F143" s="54">
        <v>2</v>
      </c>
      <c r="G143" s="54">
        <v>1</v>
      </c>
      <c r="H143" s="56">
        <v>421.7</v>
      </c>
      <c r="I143" s="56">
        <v>217.9</v>
      </c>
      <c r="J143" s="57">
        <v>217.9</v>
      </c>
      <c r="K143" s="58">
        <v>17</v>
      </c>
      <c r="L143" s="59">
        <v>489754.21900000004</v>
      </c>
      <c r="M143" s="60"/>
      <c r="N143" s="60"/>
      <c r="O143" s="61"/>
      <c r="P143" s="61">
        <v>489754.21900000004</v>
      </c>
      <c r="Q143" s="59">
        <v>2247.61</v>
      </c>
      <c r="R143" s="59">
        <v>2247.61</v>
      </c>
      <c r="S143" s="62">
        <v>44196</v>
      </c>
      <c r="T143" s="54" t="s">
        <v>27</v>
      </c>
    </row>
    <row r="144" spans="1:20" s="63" customFormat="1" ht="15.75" customHeight="1">
      <c r="A144" s="54">
        <v>39</v>
      </c>
      <c r="B144" s="64" t="s">
        <v>68</v>
      </c>
      <c r="C144" s="54">
        <v>1955</v>
      </c>
      <c r="D144" s="65">
        <v>1955</v>
      </c>
      <c r="E144" s="54" t="s">
        <v>28</v>
      </c>
      <c r="F144" s="54">
        <v>2</v>
      </c>
      <c r="G144" s="54">
        <v>2</v>
      </c>
      <c r="H144" s="56">
        <v>592.9</v>
      </c>
      <c r="I144" s="56">
        <v>305</v>
      </c>
      <c r="J144" s="57">
        <v>305</v>
      </c>
      <c r="K144" s="58">
        <v>18</v>
      </c>
      <c r="L144" s="59">
        <v>685521.05</v>
      </c>
      <c r="M144" s="60"/>
      <c r="N144" s="60"/>
      <c r="O144" s="61"/>
      <c r="P144" s="61">
        <v>685521.05</v>
      </c>
      <c r="Q144" s="59">
        <v>2247.61</v>
      </c>
      <c r="R144" s="59">
        <v>2247.61</v>
      </c>
      <c r="S144" s="62">
        <v>44196</v>
      </c>
      <c r="T144" s="54" t="s">
        <v>27</v>
      </c>
    </row>
    <row r="145" spans="1:20" s="63" customFormat="1" ht="15.75" customHeight="1">
      <c r="A145" s="54">
        <v>40</v>
      </c>
      <c r="B145" s="64" t="s">
        <v>73</v>
      </c>
      <c r="C145" s="54">
        <v>1953</v>
      </c>
      <c r="D145" s="65">
        <v>1953</v>
      </c>
      <c r="E145" s="54" t="s">
        <v>28</v>
      </c>
      <c r="F145" s="54">
        <v>2</v>
      </c>
      <c r="G145" s="54">
        <v>1</v>
      </c>
      <c r="H145" s="56">
        <v>403.8</v>
      </c>
      <c r="I145" s="56">
        <v>369.3</v>
      </c>
      <c r="J145" s="57">
        <v>243</v>
      </c>
      <c r="K145" s="58">
        <v>17</v>
      </c>
      <c r="L145" s="59">
        <v>4455224.1209999993</v>
      </c>
      <c r="M145" s="60"/>
      <c r="N145" s="60"/>
      <c r="O145" s="61"/>
      <c r="P145" s="61">
        <v>4455224.1209999993</v>
      </c>
      <c r="Q145" s="59">
        <v>12063.969999999998</v>
      </c>
      <c r="R145" s="59">
        <v>12063.969999999998</v>
      </c>
      <c r="S145" s="62">
        <v>44196</v>
      </c>
      <c r="T145" s="54" t="s">
        <v>27</v>
      </c>
    </row>
    <row r="146" spans="1:20" s="63" customFormat="1" ht="15.75" customHeight="1">
      <c r="A146" s="54">
        <v>41</v>
      </c>
      <c r="B146" s="55" t="s">
        <v>111</v>
      </c>
      <c r="C146" s="54">
        <v>1954</v>
      </c>
      <c r="D146" s="54">
        <v>1954</v>
      </c>
      <c r="E146" s="54" t="s">
        <v>28</v>
      </c>
      <c r="F146" s="54">
        <v>2</v>
      </c>
      <c r="G146" s="54">
        <v>1</v>
      </c>
      <c r="H146" s="56">
        <v>412.9</v>
      </c>
      <c r="I146" s="56">
        <v>380.7</v>
      </c>
      <c r="J146" s="57">
        <v>380.7</v>
      </c>
      <c r="K146" s="58">
        <v>26</v>
      </c>
      <c r="L146" s="59">
        <v>802652.652</v>
      </c>
      <c r="M146" s="60"/>
      <c r="N146" s="60"/>
      <c r="O146" s="61"/>
      <c r="P146" s="61">
        <v>802652.652</v>
      </c>
      <c r="Q146" s="59">
        <v>2108.36</v>
      </c>
      <c r="R146" s="59">
        <v>2108.36</v>
      </c>
      <c r="S146" s="62">
        <v>44196</v>
      </c>
      <c r="T146" s="54" t="s">
        <v>27</v>
      </c>
    </row>
    <row r="147" spans="1:20" s="63" customFormat="1" ht="15.75" customHeight="1">
      <c r="A147" s="54">
        <v>42</v>
      </c>
      <c r="B147" s="64" t="s">
        <v>72</v>
      </c>
      <c r="C147" s="54">
        <v>1953</v>
      </c>
      <c r="D147" s="65">
        <v>1953</v>
      </c>
      <c r="E147" s="54" t="s">
        <v>28</v>
      </c>
      <c r="F147" s="54">
        <v>2</v>
      </c>
      <c r="G147" s="54">
        <v>2</v>
      </c>
      <c r="H147" s="56">
        <v>686.5</v>
      </c>
      <c r="I147" s="56">
        <v>612.6</v>
      </c>
      <c r="J147" s="57">
        <v>408.9</v>
      </c>
      <c r="K147" s="58">
        <v>22</v>
      </c>
      <c r="L147" s="59">
        <v>7390388.0219999999</v>
      </c>
      <c r="M147" s="60"/>
      <c r="N147" s="60"/>
      <c r="O147" s="61"/>
      <c r="P147" s="61">
        <v>7390388.0219999999</v>
      </c>
      <c r="Q147" s="59">
        <v>12063.97</v>
      </c>
      <c r="R147" s="59">
        <v>12063.97</v>
      </c>
      <c r="S147" s="62">
        <v>44196</v>
      </c>
      <c r="T147" s="54" t="s">
        <v>27</v>
      </c>
    </row>
    <row r="148" spans="1:20" s="63" customFormat="1" ht="15.75" customHeight="1">
      <c r="A148" s="54">
        <v>43</v>
      </c>
      <c r="B148" s="55" t="s">
        <v>113</v>
      </c>
      <c r="C148" s="54">
        <v>1967</v>
      </c>
      <c r="D148" s="54">
        <v>1967</v>
      </c>
      <c r="E148" s="54" t="s">
        <v>160</v>
      </c>
      <c r="F148" s="54">
        <v>5</v>
      </c>
      <c r="G148" s="54">
        <v>4</v>
      </c>
      <c r="H148" s="56">
        <v>3633.9</v>
      </c>
      <c r="I148" s="56">
        <v>3357.9</v>
      </c>
      <c r="J148" s="57">
        <v>3357.9</v>
      </c>
      <c r="K148" s="58">
        <v>167</v>
      </c>
      <c r="L148" s="59">
        <v>4773624.2189999996</v>
      </c>
      <c r="M148" s="60"/>
      <c r="N148" s="60"/>
      <c r="O148" s="61"/>
      <c r="P148" s="61">
        <v>4773624.2189999996</v>
      </c>
      <c r="Q148" s="59">
        <v>1421.61</v>
      </c>
      <c r="R148" s="59">
        <v>1421.61</v>
      </c>
      <c r="S148" s="62">
        <v>44196</v>
      </c>
      <c r="T148" s="54" t="s">
        <v>27</v>
      </c>
    </row>
    <row r="149" spans="1:20" s="63" customFormat="1" ht="15.75" customHeight="1">
      <c r="A149" s="54">
        <v>44</v>
      </c>
      <c r="B149" s="55" t="s">
        <v>114</v>
      </c>
      <c r="C149" s="54">
        <v>1968</v>
      </c>
      <c r="D149" s="54">
        <v>1968</v>
      </c>
      <c r="E149" s="54" t="s">
        <v>160</v>
      </c>
      <c r="F149" s="54">
        <v>5</v>
      </c>
      <c r="G149" s="54">
        <v>4</v>
      </c>
      <c r="H149" s="56">
        <v>3616.4</v>
      </c>
      <c r="I149" s="56">
        <v>3344.4</v>
      </c>
      <c r="J149" s="57">
        <v>3344.4</v>
      </c>
      <c r="K149" s="58">
        <v>179</v>
      </c>
      <c r="L149" s="59">
        <v>4754432.4840000002</v>
      </c>
      <c r="M149" s="60"/>
      <c r="N149" s="60"/>
      <c r="O149" s="61"/>
      <c r="P149" s="61">
        <v>4754432.4840000002</v>
      </c>
      <c r="Q149" s="59">
        <v>1421.61</v>
      </c>
      <c r="R149" s="59">
        <v>1421.61</v>
      </c>
      <c r="S149" s="62">
        <v>44196</v>
      </c>
      <c r="T149" s="54" t="s">
        <v>27</v>
      </c>
    </row>
    <row r="150" spans="1:20" s="63" customFormat="1" ht="15.75" customHeight="1">
      <c r="A150" s="54">
        <v>45</v>
      </c>
      <c r="B150" s="55" t="s">
        <v>116</v>
      </c>
      <c r="C150" s="54">
        <v>1970</v>
      </c>
      <c r="D150" s="54">
        <v>1970</v>
      </c>
      <c r="E150" s="54" t="s">
        <v>160</v>
      </c>
      <c r="F150" s="54">
        <v>5</v>
      </c>
      <c r="G150" s="54">
        <v>4</v>
      </c>
      <c r="H150" s="56">
        <v>3609.1</v>
      </c>
      <c r="I150" s="56">
        <v>3385.3</v>
      </c>
      <c r="J150" s="57">
        <v>3385.3</v>
      </c>
      <c r="K150" s="58">
        <v>164</v>
      </c>
      <c r="L150" s="59">
        <v>6686204.4709999999</v>
      </c>
      <c r="M150" s="60"/>
      <c r="N150" s="60"/>
      <c r="O150" s="61"/>
      <c r="P150" s="61">
        <v>6686204.4709999999</v>
      </c>
      <c r="Q150" s="59">
        <v>1975.07</v>
      </c>
      <c r="R150" s="59">
        <v>1975.07</v>
      </c>
      <c r="S150" s="62">
        <v>44196</v>
      </c>
      <c r="T150" s="54" t="s">
        <v>27</v>
      </c>
    </row>
    <row r="151" spans="1:20" s="63" customFormat="1" ht="15.75" customHeight="1">
      <c r="A151" s="54">
        <v>46</v>
      </c>
      <c r="B151" s="64" t="s">
        <v>70</v>
      </c>
      <c r="C151" s="54">
        <v>1955</v>
      </c>
      <c r="D151" s="65">
        <v>1955</v>
      </c>
      <c r="E151" s="54" t="s">
        <v>28</v>
      </c>
      <c r="F151" s="54">
        <v>2</v>
      </c>
      <c r="G151" s="54">
        <v>1</v>
      </c>
      <c r="H151" s="56">
        <v>391.2</v>
      </c>
      <c r="I151" s="56">
        <v>334.7</v>
      </c>
      <c r="J151" s="57">
        <v>334.7</v>
      </c>
      <c r="K151" s="58">
        <v>14</v>
      </c>
      <c r="L151" s="59">
        <v>752275.06700000004</v>
      </c>
      <c r="M151" s="60"/>
      <c r="N151" s="60"/>
      <c r="O151" s="61"/>
      <c r="P151" s="61">
        <v>752275.06700000004</v>
      </c>
      <c r="Q151" s="59">
        <v>2247.61</v>
      </c>
      <c r="R151" s="59">
        <v>2247.61</v>
      </c>
      <c r="S151" s="62">
        <v>44196</v>
      </c>
      <c r="T151" s="54" t="s">
        <v>27</v>
      </c>
    </row>
    <row r="152" spans="1:20" s="63" customFormat="1" ht="15.75" customHeight="1">
      <c r="A152" s="54">
        <v>47</v>
      </c>
      <c r="B152" s="55" t="s">
        <v>119</v>
      </c>
      <c r="C152" s="54">
        <v>1957</v>
      </c>
      <c r="D152" s="54">
        <v>1957</v>
      </c>
      <c r="E152" s="54" t="s">
        <v>160</v>
      </c>
      <c r="F152" s="54">
        <v>2</v>
      </c>
      <c r="G152" s="54">
        <v>1</v>
      </c>
      <c r="H152" s="56">
        <v>426.9</v>
      </c>
      <c r="I152" s="56">
        <v>385.3</v>
      </c>
      <c r="J152" s="57">
        <v>385.3</v>
      </c>
      <c r="K152" s="58">
        <v>22</v>
      </c>
      <c r="L152" s="59">
        <v>4659748.8459999999</v>
      </c>
      <c r="M152" s="60"/>
      <c r="N152" s="60"/>
      <c r="O152" s="61"/>
      <c r="P152" s="61">
        <v>4659748.8459999999</v>
      </c>
      <c r="Q152" s="59">
        <v>12093.82</v>
      </c>
      <c r="R152" s="59">
        <v>12093.82</v>
      </c>
      <c r="S152" s="62">
        <v>44196</v>
      </c>
      <c r="T152" s="54" t="s">
        <v>27</v>
      </c>
    </row>
    <row r="153" spans="1:20" s="63" customFormat="1" ht="15.75" customHeight="1">
      <c r="A153" s="54">
        <v>48</v>
      </c>
      <c r="B153" s="64" t="s">
        <v>45</v>
      </c>
      <c r="C153" s="54">
        <v>1936</v>
      </c>
      <c r="D153" s="65">
        <v>2009</v>
      </c>
      <c r="E153" s="54" t="s">
        <v>160</v>
      </c>
      <c r="F153" s="54">
        <v>5</v>
      </c>
      <c r="G153" s="54">
        <v>5</v>
      </c>
      <c r="H153" s="56">
        <v>4224.3</v>
      </c>
      <c r="I153" s="56">
        <v>3059.7</v>
      </c>
      <c r="J153" s="57">
        <v>2910.1</v>
      </c>
      <c r="K153" s="58">
        <v>124</v>
      </c>
      <c r="L153" s="59">
        <v>7366778.4900000002</v>
      </c>
      <c r="M153" s="60"/>
      <c r="N153" s="60"/>
      <c r="O153" s="61"/>
      <c r="P153" s="61">
        <v>7366778.4900000002</v>
      </c>
      <c r="Q153" s="59">
        <v>2407.6799980390238</v>
      </c>
      <c r="R153" s="59">
        <v>2407.6799980390238</v>
      </c>
      <c r="S153" s="62">
        <v>44196</v>
      </c>
      <c r="T153" s="54" t="s">
        <v>27</v>
      </c>
    </row>
    <row r="154" spans="1:20" s="63" customFormat="1" ht="15.75" customHeight="1">
      <c r="A154" s="54">
        <v>49</v>
      </c>
      <c r="B154" s="64" t="s">
        <v>120</v>
      </c>
      <c r="C154" s="54">
        <v>1936</v>
      </c>
      <c r="D154" s="65">
        <v>1936</v>
      </c>
      <c r="E154" s="54" t="s">
        <v>160</v>
      </c>
      <c r="F154" s="54">
        <v>4</v>
      </c>
      <c r="G154" s="54">
        <v>4</v>
      </c>
      <c r="H154" s="56">
        <v>2280.1999999999998</v>
      </c>
      <c r="I154" s="56">
        <v>2070.3000000000002</v>
      </c>
      <c r="J154" s="57">
        <v>1928.5</v>
      </c>
      <c r="K154" s="58">
        <v>71</v>
      </c>
      <c r="L154" s="59">
        <v>4822391.1959999995</v>
      </c>
      <c r="M154" s="60"/>
      <c r="N154" s="60"/>
      <c r="O154" s="61"/>
      <c r="P154" s="61">
        <v>4822391.1959999995</v>
      </c>
      <c r="Q154" s="59">
        <v>2329.3199999999997</v>
      </c>
      <c r="R154" s="59">
        <v>2329.3199999999997</v>
      </c>
      <c r="S154" s="62">
        <v>44196</v>
      </c>
      <c r="T154" s="54" t="s">
        <v>27</v>
      </c>
    </row>
    <row r="155" spans="1:20" s="63" customFormat="1" ht="15.75" customHeight="1">
      <c r="A155" s="54">
        <v>50</v>
      </c>
      <c r="B155" s="55" t="s">
        <v>121</v>
      </c>
      <c r="C155" s="54">
        <v>1960</v>
      </c>
      <c r="D155" s="54">
        <v>1960</v>
      </c>
      <c r="E155" s="54" t="s">
        <v>160</v>
      </c>
      <c r="F155" s="54">
        <v>4</v>
      </c>
      <c r="G155" s="54">
        <v>2</v>
      </c>
      <c r="H155" s="56">
        <v>1324.5</v>
      </c>
      <c r="I155" s="56">
        <v>1266.9000000000001</v>
      </c>
      <c r="J155" s="57">
        <v>1169.3</v>
      </c>
      <c r="K155" s="58">
        <v>62</v>
      </c>
      <c r="L155" s="59">
        <v>2502216.1830000002</v>
      </c>
      <c r="M155" s="60"/>
      <c r="N155" s="60"/>
      <c r="O155" s="61"/>
      <c r="P155" s="61">
        <v>2502216.1830000002</v>
      </c>
      <c r="Q155" s="59">
        <v>1975.07</v>
      </c>
      <c r="R155" s="59">
        <v>1975.07</v>
      </c>
      <c r="S155" s="62">
        <v>44196</v>
      </c>
      <c r="T155" s="54" t="s">
        <v>27</v>
      </c>
    </row>
    <row r="156" spans="1:20" s="63" customFormat="1" ht="15.75" customHeight="1">
      <c r="A156" s="54">
        <v>51</v>
      </c>
      <c r="B156" s="55" t="s">
        <v>124</v>
      </c>
      <c r="C156" s="54">
        <v>1968</v>
      </c>
      <c r="D156" s="54">
        <v>1968</v>
      </c>
      <c r="E156" s="54" t="s">
        <v>160</v>
      </c>
      <c r="F156" s="54">
        <v>6</v>
      </c>
      <c r="G156" s="54">
        <v>2</v>
      </c>
      <c r="H156" s="56">
        <v>2043.1</v>
      </c>
      <c r="I156" s="56">
        <v>1921.7</v>
      </c>
      <c r="J156" s="57">
        <v>1762.7</v>
      </c>
      <c r="K156" s="58">
        <v>65</v>
      </c>
      <c r="L156" s="59">
        <v>4284814.49</v>
      </c>
      <c r="M156" s="60"/>
      <c r="N156" s="60"/>
      <c r="O156" s="61"/>
      <c r="P156" s="61">
        <v>4284814.49</v>
      </c>
      <c r="Q156" s="59">
        <v>2229.7000000000003</v>
      </c>
      <c r="R156" s="59">
        <v>2229.7000000000003</v>
      </c>
      <c r="S156" s="62">
        <v>44196</v>
      </c>
      <c r="T156" s="54" t="s">
        <v>27</v>
      </c>
    </row>
    <row r="157" spans="1:20" s="63" customFormat="1" ht="15.75" customHeight="1">
      <c r="A157" s="54">
        <v>52</v>
      </c>
      <c r="B157" s="55" t="s">
        <v>123</v>
      </c>
      <c r="C157" s="54">
        <v>1966</v>
      </c>
      <c r="D157" s="54">
        <v>1966</v>
      </c>
      <c r="E157" s="54" t="s">
        <v>160</v>
      </c>
      <c r="F157" s="54">
        <v>5</v>
      </c>
      <c r="G157" s="54">
        <v>4</v>
      </c>
      <c r="H157" s="56">
        <v>3413.3</v>
      </c>
      <c r="I157" s="56">
        <v>3167.3</v>
      </c>
      <c r="J157" s="57">
        <v>3167.3</v>
      </c>
      <c r="K157" s="58">
        <v>163</v>
      </c>
      <c r="L157" s="59">
        <v>4502665.3530000011</v>
      </c>
      <c r="M157" s="60"/>
      <c r="N157" s="60"/>
      <c r="O157" s="61"/>
      <c r="P157" s="61">
        <v>4502665.3530000011</v>
      </c>
      <c r="Q157" s="59">
        <v>1421.6100000000004</v>
      </c>
      <c r="R157" s="59">
        <v>1421.6100000000004</v>
      </c>
      <c r="S157" s="62">
        <v>44196</v>
      </c>
      <c r="T157" s="54" t="s">
        <v>27</v>
      </c>
    </row>
    <row r="158" spans="1:20" s="63" customFormat="1" ht="15.75" customHeight="1">
      <c r="A158" s="54">
        <v>53</v>
      </c>
      <c r="B158" s="55" t="s">
        <v>125</v>
      </c>
      <c r="C158" s="54">
        <v>1954</v>
      </c>
      <c r="D158" s="54">
        <v>1954</v>
      </c>
      <c r="E158" s="54" t="s">
        <v>160</v>
      </c>
      <c r="F158" s="54">
        <v>2</v>
      </c>
      <c r="G158" s="54">
        <v>2</v>
      </c>
      <c r="H158" s="56">
        <v>739.9</v>
      </c>
      <c r="I158" s="56">
        <v>665.4</v>
      </c>
      <c r="J158" s="57">
        <v>665.4</v>
      </c>
      <c r="K158" s="58">
        <v>33</v>
      </c>
      <c r="L158" s="59">
        <v>8047227.8280000007</v>
      </c>
      <c r="M158" s="60"/>
      <c r="N158" s="60"/>
      <c r="O158" s="61"/>
      <c r="P158" s="61">
        <v>8047227.8280000007</v>
      </c>
      <c r="Q158" s="59">
        <v>12093.820000000002</v>
      </c>
      <c r="R158" s="59">
        <v>12093.820000000002</v>
      </c>
      <c r="S158" s="62">
        <v>44196</v>
      </c>
      <c r="T158" s="54" t="s">
        <v>27</v>
      </c>
    </row>
    <row r="159" spans="1:20" s="63" customFormat="1" ht="15.75" customHeight="1">
      <c r="A159" s="54">
        <v>54</v>
      </c>
      <c r="B159" s="64" t="s">
        <v>71</v>
      </c>
      <c r="C159" s="54">
        <v>1954</v>
      </c>
      <c r="D159" s="65">
        <v>1954</v>
      </c>
      <c r="E159" s="54" t="s">
        <v>160</v>
      </c>
      <c r="F159" s="54">
        <v>2</v>
      </c>
      <c r="G159" s="54">
        <v>1</v>
      </c>
      <c r="H159" s="56">
        <v>393.7</v>
      </c>
      <c r="I159" s="56">
        <v>358.4</v>
      </c>
      <c r="J159" s="57">
        <v>358.4</v>
      </c>
      <c r="K159" s="58">
        <v>18</v>
      </c>
      <c r="L159" s="59">
        <v>957379.58400000003</v>
      </c>
      <c r="M159" s="60"/>
      <c r="N159" s="60"/>
      <c r="O159" s="61"/>
      <c r="P159" s="61">
        <v>957379.58400000003</v>
      </c>
      <c r="Q159" s="59">
        <v>2671.26</v>
      </c>
      <c r="R159" s="59">
        <v>2671.26</v>
      </c>
      <c r="S159" s="62">
        <v>44196</v>
      </c>
      <c r="T159" s="54" t="s">
        <v>27</v>
      </c>
    </row>
    <row r="160" spans="1:20" s="63" customFormat="1" ht="15.75" customHeight="1">
      <c r="A160" s="54">
        <v>55</v>
      </c>
      <c r="B160" s="55" t="s">
        <v>126</v>
      </c>
      <c r="C160" s="54">
        <v>1954</v>
      </c>
      <c r="D160" s="54">
        <v>1954</v>
      </c>
      <c r="E160" s="54" t="s">
        <v>28</v>
      </c>
      <c r="F160" s="54">
        <v>2</v>
      </c>
      <c r="G160" s="54">
        <v>2</v>
      </c>
      <c r="H160" s="56">
        <v>769.9</v>
      </c>
      <c r="I160" s="56">
        <v>641.1</v>
      </c>
      <c r="J160" s="57">
        <v>585.5</v>
      </c>
      <c r="K160" s="58">
        <v>21</v>
      </c>
      <c r="L160" s="59">
        <v>7734211.1669999994</v>
      </c>
      <c r="M160" s="60"/>
      <c r="N160" s="60"/>
      <c r="O160" s="61"/>
      <c r="P160" s="61">
        <v>7734211.1669999994</v>
      </c>
      <c r="Q160" s="59">
        <v>12063.97</v>
      </c>
      <c r="R160" s="59">
        <v>12063.97</v>
      </c>
      <c r="S160" s="62">
        <v>44196</v>
      </c>
      <c r="T160" s="54" t="s">
        <v>27</v>
      </c>
    </row>
    <row r="161" spans="1:20" s="63" customFormat="1" ht="15.75" customHeight="1">
      <c r="A161" s="54">
        <v>56</v>
      </c>
      <c r="B161" s="64" t="s">
        <v>69</v>
      </c>
      <c r="C161" s="54">
        <v>1955</v>
      </c>
      <c r="D161" s="65">
        <v>1955</v>
      </c>
      <c r="E161" s="54" t="s">
        <v>28</v>
      </c>
      <c r="F161" s="54">
        <v>2</v>
      </c>
      <c r="G161" s="54">
        <v>2</v>
      </c>
      <c r="H161" s="56">
        <v>839</v>
      </c>
      <c r="I161" s="56">
        <v>764.1</v>
      </c>
      <c r="J161" s="57">
        <v>764.1</v>
      </c>
      <c r="K161" s="58">
        <v>34</v>
      </c>
      <c r="L161" s="59">
        <v>1717398.8010000002</v>
      </c>
      <c r="M161" s="60"/>
      <c r="N161" s="60"/>
      <c r="O161" s="61"/>
      <c r="P161" s="61">
        <v>1717398.8010000002</v>
      </c>
      <c r="Q161" s="59">
        <v>2247.61</v>
      </c>
      <c r="R161" s="59">
        <v>2247.61</v>
      </c>
      <c r="S161" s="62">
        <v>44196</v>
      </c>
      <c r="T161" s="54" t="s">
        <v>27</v>
      </c>
    </row>
    <row r="162" spans="1:20" s="63" customFormat="1" ht="15.75" customHeight="1">
      <c r="A162" s="54">
        <v>57</v>
      </c>
      <c r="B162" s="55" t="s">
        <v>127</v>
      </c>
      <c r="C162" s="54">
        <v>1954</v>
      </c>
      <c r="D162" s="54">
        <v>2009</v>
      </c>
      <c r="E162" s="54" t="s">
        <v>28</v>
      </c>
      <c r="F162" s="54">
        <v>2</v>
      </c>
      <c r="G162" s="54">
        <v>2</v>
      </c>
      <c r="H162" s="56">
        <v>730.8</v>
      </c>
      <c r="I162" s="56">
        <v>657.3</v>
      </c>
      <c r="J162" s="57">
        <v>657.3</v>
      </c>
      <c r="K162" s="58">
        <v>34</v>
      </c>
      <c r="L162" s="59">
        <v>1477354.0530000001</v>
      </c>
      <c r="M162" s="60"/>
      <c r="N162" s="60"/>
      <c r="O162" s="61"/>
      <c r="P162" s="61">
        <v>1477354.0530000001</v>
      </c>
      <c r="Q162" s="59">
        <v>2247.61</v>
      </c>
      <c r="R162" s="59">
        <v>2247.61</v>
      </c>
      <c r="S162" s="62">
        <v>44196</v>
      </c>
      <c r="T162" s="54" t="s">
        <v>27</v>
      </c>
    </row>
    <row r="163" spans="1:20" s="63" customFormat="1" ht="15.75" customHeight="1">
      <c r="A163" s="54">
        <v>58</v>
      </c>
      <c r="B163" s="55" t="s">
        <v>128</v>
      </c>
      <c r="C163" s="54">
        <v>1968</v>
      </c>
      <c r="D163" s="54">
        <v>1968</v>
      </c>
      <c r="E163" s="54" t="s">
        <v>215</v>
      </c>
      <c r="F163" s="54">
        <v>5</v>
      </c>
      <c r="G163" s="54">
        <v>4</v>
      </c>
      <c r="H163" s="56">
        <v>3423.6</v>
      </c>
      <c r="I163" s="56">
        <v>3143.9</v>
      </c>
      <c r="J163" s="57">
        <v>3143.9</v>
      </c>
      <c r="K163" s="58">
        <v>135</v>
      </c>
      <c r="L163" s="59">
        <v>12867573.993000001</v>
      </c>
      <c r="M163" s="60"/>
      <c r="N163" s="60"/>
      <c r="O163" s="61"/>
      <c r="P163" s="61">
        <v>12867573.993000001</v>
      </c>
      <c r="Q163" s="59">
        <v>4092.87</v>
      </c>
      <c r="R163" s="59">
        <v>4092.87</v>
      </c>
      <c r="S163" s="62">
        <v>44196</v>
      </c>
      <c r="T163" s="54" t="s">
        <v>27</v>
      </c>
    </row>
    <row r="164" spans="1:20" s="63" customFormat="1" ht="15.75" customHeight="1">
      <c r="A164" s="54">
        <v>59</v>
      </c>
      <c r="B164" s="55" t="s">
        <v>129</v>
      </c>
      <c r="C164" s="54">
        <v>1970</v>
      </c>
      <c r="D164" s="54">
        <v>1970</v>
      </c>
      <c r="E164" s="54" t="s">
        <v>160</v>
      </c>
      <c r="F164" s="54">
        <v>5</v>
      </c>
      <c r="G164" s="54">
        <v>1</v>
      </c>
      <c r="H164" s="56">
        <v>5070</v>
      </c>
      <c r="I164" s="56">
        <v>3702.1</v>
      </c>
      <c r="J164" s="57">
        <v>590.48</v>
      </c>
      <c r="K164" s="58">
        <v>29</v>
      </c>
      <c r="L164" s="59">
        <v>15152214.026999999</v>
      </c>
      <c r="M164" s="60"/>
      <c r="N164" s="60"/>
      <c r="O164" s="61"/>
      <c r="P164" s="61">
        <v>15152214.026999999</v>
      </c>
      <c r="Q164" s="59">
        <v>4092.87</v>
      </c>
      <c r="R164" s="59">
        <v>4092.87</v>
      </c>
      <c r="S164" s="62">
        <v>44196</v>
      </c>
      <c r="T164" s="54" t="s">
        <v>27</v>
      </c>
    </row>
    <row r="165" spans="1:20" s="63" customFormat="1" ht="15.75" customHeight="1">
      <c r="A165" s="54">
        <v>60</v>
      </c>
      <c r="B165" s="55" t="s">
        <v>130</v>
      </c>
      <c r="C165" s="54">
        <v>1970</v>
      </c>
      <c r="D165" s="54">
        <v>1970</v>
      </c>
      <c r="E165" s="54" t="s">
        <v>160</v>
      </c>
      <c r="F165" s="54">
        <v>5</v>
      </c>
      <c r="G165" s="54">
        <v>4</v>
      </c>
      <c r="H165" s="56">
        <v>3418.2</v>
      </c>
      <c r="I165" s="56">
        <v>3372.7</v>
      </c>
      <c r="J165" s="57">
        <v>3372.7</v>
      </c>
      <c r="K165" s="58">
        <v>175</v>
      </c>
      <c r="L165" s="59">
        <v>6661318.5889999997</v>
      </c>
      <c r="M165" s="60"/>
      <c r="N165" s="60"/>
      <c r="O165" s="61"/>
      <c r="P165" s="61">
        <v>6661318.5889999997</v>
      </c>
      <c r="Q165" s="59">
        <v>1975.07</v>
      </c>
      <c r="R165" s="59">
        <v>1975.07</v>
      </c>
      <c r="S165" s="62">
        <v>44196</v>
      </c>
      <c r="T165" s="54" t="s">
        <v>27</v>
      </c>
    </row>
    <row r="166" spans="1:20" s="63" customFormat="1" ht="15.75" customHeight="1">
      <c r="A166" s="54">
        <v>61</v>
      </c>
      <c r="B166" s="55" t="s">
        <v>131</v>
      </c>
      <c r="C166" s="54">
        <v>1972</v>
      </c>
      <c r="D166" s="54">
        <v>1972</v>
      </c>
      <c r="E166" s="54" t="s">
        <v>160</v>
      </c>
      <c r="F166" s="54">
        <v>5</v>
      </c>
      <c r="G166" s="54">
        <v>1</v>
      </c>
      <c r="H166" s="56">
        <v>2433.1</v>
      </c>
      <c r="I166" s="56">
        <v>1156.0999999999999</v>
      </c>
      <c r="J166" s="57">
        <v>867.6</v>
      </c>
      <c r="K166" s="58">
        <v>106</v>
      </c>
      <c r="L166" s="59">
        <v>2283378.4269999997</v>
      </c>
      <c r="M166" s="60"/>
      <c r="N166" s="60"/>
      <c r="O166" s="61"/>
      <c r="P166" s="61">
        <v>2283378.4269999997</v>
      </c>
      <c r="Q166" s="59">
        <v>1975.07</v>
      </c>
      <c r="R166" s="59">
        <v>1975.07</v>
      </c>
      <c r="S166" s="62">
        <v>44196</v>
      </c>
      <c r="T166" s="54" t="s">
        <v>27</v>
      </c>
    </row>
    <row r="167" spans="1:20" s="63" customFormat="1" ht="15.75" customHeight="1">
      <c r="A167" s="54">
        <v>62</v>
      </c>
      <c r="B167" s="55" t="s">
        <v>132</v>
      </c>
      <c r="C167" s="54">
        <v>1972</v>
      </c>
      <c r="D167" s="54">
        <v>1972</v>
      </c>
      <c r="E167" s="54" t="s">
        <v>160</v>
      </c>
      <c r="F167" s="54">
        <v>5</v>
      </c>
      <c r="G167" s="54">
        <v>4</v>
      </c>
      <c r="H167" s="56">
        <v>2969.8</v>
      </c>
      <c r="I167" s="56">
        <v>2677.5</v>
      </c>
      <c r="J167" s="57">
        <v>2605.5</v>
      </c>
      <c r="K167" s="58">
        <v>119</v>
      </c>
      <c r="L167" s="59">
        <v>3806360.7749999999</v>
      </c>
      <c r="M167" s="60"/>
      <c r="N167" s="60"/>
      <c r="O167" s="61"/>
      <c r="P167" s="61">
        <v>3806360.7749999999</v>
      </c>
      <c r="Q167" s="59">
        <v>1421.61</v>
      </c>
      <c r="R167" s="59">
        <v>1421.61</v>
      </c>
      <c r="S167" s="62">
        <v>44196</v>
      </c>
      <c r="T167" s="54" t="s">
        <v>27</v>
      </c>
    </row>
    <row r="168" spans="1:20" s="63" customFormat="1" ht="15.75" customHeight="1">
      <c r="A168" s="54">
        <v>63</v>
      </c>
      <c r="B168" s="55" t="s">
        <v>133</v>
      </c>
      <c r="C168" s="54">
        <v>1973</v>
      </c>
      <c r="D168" s="54">
        <v>1973</v>
      </c>
      <c r="E168" s="54" t="s">
        <v>160</v>
      </c>
      <c r="F168" s="54">
        <v>5</v>
      </c>
      <c r="G168" s="54">
        <v>4</v>
      </c>
      <c r="H168" s="56">
        <v>3882</v>
      </c>
      <c r="I168" s="56">
        <v>3559.4</v>
      </c>
      <c r="J168" s="57">
        <v>3258.6</v>
      </c>
      <c r="K168" s="58">
        <v>153</v>
      </c>
      <c r="L168" s="59">
        <v>5060078.6339999996</v>
      </c>
      <c r="M168" s="60"/>
      <c r="N168" s="60"/>
      <c r="O168" s="61"/>
      <c r="P168" s="61">
        <v>5060078.6339999996</v>
      </c>
      <c r="Q168" s="59">
        <v>1421.61</v>
      </c>
      <c r="R168" s="59">
        <v>1421.61</v>
      </c>
      <c r="S168" s="62">
        <v>44196</v>
      </c>
      <c r="T168" s="54" t="s">
        <v>27</v>
      </c>
    </row>
    <row r="169" spans="1:20" s="63" customFormat="1" ht="15.75" customHeight="1">
      <c r="A169" s="54">
        <v>64</v>
      </c>
      <c r="B169" s="55" t="s">
        <v>134</v>
      </c>
      <c r="C169" s="54">
        <v>1970</v>
      </c>
      <c r="D169" s="54">
        <v>1970</v>
      </c>
      <c r="E169" s="54" t="s">
        <v>160</v>
      </c>
      <c r="F169" s="54">
        <v>5</v>
      </c>
      <c r="G169" s="54">
        <v>1</v>
      </c>
      <c r="H169" s="56">
        <v>3410.1</v>
      </c>
      <c r="I169" s="56">
        <v>2606.5</v>
      </c>
      <c r="J169" s="57">
        <v>2606.5</v>
      </c>
      <c r="K169" s="58">
        <v>137</v>
      </c>
      <c r="L169" s="59">
        <v>2635666.7349999999</v>
      </c>
      <c r="M169" s="60"/>
      <c r="N169" s="60"/>
      <c r="O169" s="61"/>
      <c r="P169" s="61">
        <v>2635666.7349999999</v>
      </c>
      <c r="Q169" s="59">
        <v>1011.1899999999999</v>
      </c>
      <c r="R169" s="59">
        <v>1011.1899999999999</v>
      </c>
      <c r="S169" s="62">
        <v>44196</v>
      </c>
      <c r="T169" s="54" t="s">
        <v>27</v>
      </c>
    </row>
    <row r="170" spans="1:20" s="63" customFormat="1" ht="15.75" customHeight="1">
      <c r="A170" s="54">
        <v>65</v>
      </c>
      <c r="B170" s="66" t="s">
        <v>35</v>
      </c>
      <c r="C170" s="54">
        <v>1974</v>
      </c>
      <c r="D170" s="65"/>
      <c r="E170" s="54" t="s">
        <v>160</v>
      </c>
      <c r="F170" s="54">
        <v>2</v>
      </c>
      <c r="G170" s="54">
        <v>2</v>
      </c>
      <c r="H170" s="56">
        <v>570.70000000000005</v>
      </c>
      <c r="I170" s="56">
        <v>521.70000000000005</v>
      </c>
      <c r="J170" s="57">
        <v>392.9</v>
      </c>
      <c r="K170" s="58">
        <v>18</v>
      </c>
      <c r="L170" s="59">
        <v>1172578.1370000001</v>
      </c>
      <c r="M170" s="60"/>
      <c r="N170" s="60"/>
      <c r="O170" s="61"/>
      <c r="P170" s="61">
        <v>1172578.1370000001</v>
      </c>
      <c r="Q170" s="59">
        <v>2247.61</v>
      </c>
      <c r="R170" s="59">
        <v>2247.61</v>
      </c>
      <c r="S170" s="62">
        <v>44196</v>
      </c>
      <c r="T170" s="54" t="s">
        <v>27</v>
      </c>
    </row>
    <row r="171" spans="1:20" s="63" customFormat="1" ht="15.75" customHeight="1">
      <c r="A171" s="54">
        <v>66</v>
      </c>
      <c r="B171" s="55" t="s">
        <v>135</v>
      </c>
      <c r="C171" s="54">
        <v>1984</v>
      </c>
      <c r="D171" s="54"/>
      <c r="E171" s="54" t="s">
        <v>160</v>
      </c>
      <c r="F171" s="54">
        <v>2</v>
      </c>
      <c r="G171" s="54">
        <v>2</v>
      </c>
      <c r="H171" s="56">
        <v>716</v>
      </c>
      <c r="I171" s="56">
        <v>627.9</v>
      </c>
      <c r="J171" s="57">
        <v>627.9</v>
      </c>
      <c r="K171" s="58">
        <v>34</v>
      </c>
      <c r="L171" s="59">
        <v>1430017.1340000001</v>
      </c>
      <c r="M171" s="60"/>
      <c r="N171" s="60"/>
      <c r="O171" s="61"/>
      <c r="P171" s="61">
        <v>1430017.1340000001</v>
      </c>
      <c r="Q171" s="59">
        <v>2277.46</v>
      </c>
      <c r="R171" s="59">
        <v>2277.46</v>
      </c>
      <c r="S171" s="62">
        <v>44196</v>
      </c>
      <c r="T171" s="54" t="s">
        <v>27</v>
      </c>
    </row>
    <row r="172" spans="1:20" s="63" customFormat="1" ht="15.75" customHeight="1">
      <c r="A172" s="54">
        <v>67</v>
      </c>
      <c r="B172" s="55" t="s">
        <v>136</v>
      </c>
      <c r="C172" s="54">
        <v>1984</v>
      </c>
      <c r="D172" s="54"/>
      <c r="E172" s="54" t="s">
        <v>160</v>
      </c>
      <c r="F172" s="54">
        <v>2</v>
      </c>
      <c r="G172" s="54">
        <v>2</v>
      </c>
      <c r="H172" s="56">
        <v>712.3</v>
      </c>
      <c r="I172" s="56">
        <v>631.5</v>
      </c>
      <c r="J172" s="57">
        <v>273.7</v>
      </c>
      <c r="K172" s="58">
        <v>19</v>
      </c>
      <c r="L172" s="59">
        <v>1438215.99</v>
      </c>
      <c r="M172" s="60"/>
      <c r="N172" s="60"/>
      <c r="O172" s="61"/>
      <c r="P172" s="61">
        <v>1438215.99</v>
      </c>
      <c r="Q172" s="59">
        <v>2277.46</v>
      </c>
      <c r="R172" s="59">
        <v>2277.46</v>
      </c>
      <c r="S172" s="62">
        <v>44196</v>
      </c>
      <c r="T172" s="54" t="s">
        <v>27</v>
      </c>
    </row>
    <row r="173" spans="1:20" s="63" customFormat="1" ht="15.75" customHeight="1">
      <c r="A173" s="54">
        <v>68</v>
      </c>
      <c r="B173" s="55" t="s">
        <v>138</v>
      </c>
      <c r="C173" s="54">
        <v>1980</v>
      </c>
      <c r="D173" s="54">
        <v>2011</v>
      </c>
      <c r="E173" s="54" t="s">
        <v>160</v>
      </c>
      <c r="F173" s="54">
        <v>2</v>
      </c>
      <c r="G173" s="54">
        <v>1</v>
      </c>
      <c r="H173" s="56">
        <v>418.7</v>
      </c>
      <c r="I173" s="56">
        <v>290.7</v>
      </c>
      <c r="J173" s="57">
        <v>266.5</v>
      </c>
      <c r="K173" s="58">
        <v>23</v>
      </c>
      <c r="L173" s="59">
        <v>621577.647</v>
      </c>
      <c r="M173" s="60"/>
      <c r="N173" s="60"/>
      <c r="O173" s="61"/>
      <c r="P173" s="61">
        <v>621577.647</v>
      </c>
      <c r="Q173" s="59">
        <v>2138.21</v>
      </c>
      <c r="R173" s="59">
        <v>2138.21</v>
      </c>
      <c r="S173" s="62">
        <v>44196</v>
      </c>
      <c r="T173" s="54" t="s">
        <v>27</v>
      </c>
    </row>
    <row r="174" spans="1:20" s="63" customFormat="1" ht="15.75" customHeight="1">
      <c r="A174" s="54">
        <v>69</v>
      </c>
      <c r="B174" s="55" t="s">
        <v>137</v>
      </c>
      <c r="C174" s="54">
        <v>1979</v>
      </c>
      <c r="D174" s="54">
        <v>2006</v>
      </c>
      <c r="E174" s="54" t="s">
        <v>160</v>
      </c>
      <c r="F174" s="54">
        <v>5</v>
      </c>
      <c r="G174" s="54">
        <v>1</v>
      </c>
      <c r="H174" s="56">
        <v>4154.3</v>
      </c>
      <c r="I174" s="56">
        <v>2618.5</v>
      </c>
      <c r="J174" s="57">
        <v>2500.5700000000002</v>
      </c>
      <c r="K174" s="58">
        <v>272</v>
      </c>
      <c r="L174" s="59">
        <v>5171720.7949999999</v>
      </c>
      <c r="M174" s="60"/>
      <c r="N174" s="60"/>
      <c r="O174" s="61"/>
      <c r="P174" s="61">
        <v>5171720.7949999999</v>
      </c>
      <c r="Q174" s="59">
        <v>1975.07</v>
      </c>
      <c r="R174" s="59">
        <v>1975.07</v>
      </c>
      <c r="S174" s="62">
        <v>44196</v>
      </c>
      <c r="T174" s="54" t="s">
        <v>27</v>
      </c>
    </row>
    <row r="175" spans="1:20" s="63" customFormat="1" ht="15.75" customHeight="1">
      <c r="A175" s="54">
        <v>70</v>
      </c>
      <c r="B175" s="55" t="s">
        <v>139</v>
      </c>
      <c r="C175" s="54">
        <v>1964</v>
      </c>
      <c r="D175" s="54"/>
      <c r="E175" s="54" t="s">
        <v>160</v>
      </c>
      <c r="F175" s="54">
        <v>2</v>
      </c>
      <c r="G175" s="54">
        <v>2</v>
      </c>
      <c r="H175" s="56">
        <v>691.2</v>
      </c>
      <c r="I175" s="56">
        <v>625.70000000000005</v>
      </c>
      <c r="J175" s="57">
        <v>540.6</v>
      </c>
      <c r="K175" s="58">
        <v>31</v>
      </c>
      <c r="L175" s="59">
        <v>1425006.7220000003</v>
      </c>
      <c r="M175" s="60"/>
      <c r="N175" s="60"/>
      <c r="O175" s="61"/>
      <c r="P175" s="61">
        <v>1425006.7220000003</v>
      </c>
      <c r="Q175" s="59">
        <v>2277.4600000000005</v>
      </c>
      <c r="R175" s="59">
        <v>2277.4600000000005</v>
      </c>
      <c r="S175" s="62">
        <v>44196</v>
      </c>
      <c r="T175" s="54" t="s">
        <v>27</v>
      </c>
    </row>
    <row r="176" spans="1:20" s="63" customFormat="1" ht="15.75" customHeight="1">
      <c r="A176" s="54">
        <v>71</v>
      </c>
      <c r="B176" s="55" t="s">
        <v>140</v>
      </c>
      <c r="C176" s="54">
        <v>1975</v>
      </c>
      <c r="D176" s="54">
        <v>2010</v>
      </c>
      <c r="E176" s="54" t="s">
        <v>160</v>
      </c>
      <c r="F176" s="54">
        <v>2</v>
      </c>
      <c r="G176" s="54">
        <v>3</v>
      </c>
      <c r="H176" s="56">
        <v>946</v>
      </c>
      <c r="I176" s="56">
        <v>861</v>
      </c>
      <c r="J176" s="57">
        <v>517.9</v>
      </c>
      <c r="K176" s="58">
        <v>46</v>
      </c>
      <c r="L176" s="59">
        <v>10412779.02</v>
      </c>
      <c r="M176" s="60"/>
      <c r="N176" s="60"/>
      <c r="O176" s="61"/>
      <c r="P176" s="61">
        <v>10412779.02</v>
      </c>
      <c r="Q176" s="59">
        <v>12093.82</v>
      </c>
      <c r="R176" s="59">
        <v>12093.82</v>
      </c>
      <c r="S176" s="62">
        <v>44196</v>
      </c>
      <c r="T176" s="54" t="s">
        <v>27</v>
      </c>
    </row>
    <row r="177" spans="1:20" s="63" customFormat="1" ht="15.75" customHeight="1">
      <c r="A177" s="54">
        <v>72</v>
      </c>
      <c r="B177" s="55" t="s">
        <v>141</v>
      </c>
      <c r="C177" s="54">
        <v>1976</v>
      </c>
      <c r="D177" s="54">
        <v>2010</v>
      </c>
      <c r="E177" s="54" t="s">
        <v>160</v>
      </c>
      <c r="F177" s="54">
        <v>2</v>
      </c>
      <c r="G177" s="54">
        <v>3</v>
      </c>
      <c r="H177" s="56">
        <v>1169.2</v>
      </c>
      <c r="I177" s="56">
        <v>890.8</v>
      </c>
      <c r="J177" s="57">
        <v>796</v>
      </c>
      <c r="K177" s="58">
        <v>48</v>
      </c>
      <c r="L177" s="59">
        <v>9481514.8560000006</v>
      </c>
      <c r="M177" s="60"/>
      <c r="N177" s="60"/>
      <c r="O177" s="61"/>
      <c r="P177" s="61">
        <v>9481514.8560000006</v>
      </c>
      <c r="Q177" s="59">
        <v>10643.820000000002</v>
      </c>
      <c r="R177" s="59">
        <v>10643.820000000002</v>
      </c>
      <c r="S177" s="62">
        <v>44196</v>
      </c>
      <c r="T177" s="54" t="s">
        <v>27</v>
      </c>
    </row>
    <row r="178" spans="1:20" s="63" customFormat="1" ht="15.75" customHeight="1">
      <c r="A178" s="54">
        <v>73</v>
      </c>
      <c r="B178" s="66" t="s">
        <v>161</v>
      </c>
      <c r="C178" s="54">
        <v>1987</v>
      </c>
      <c r="D178" s="65">
        <v>2010</v>
      </c>
      <c r="E178" s="54" t="s">
        <v>160</v>
      </c>
      <c r="F178" s="54">
        <v>2</v>
      </c>
      <c r="G178" s="54">
        <v>3</v>
      </c>
      <c r="H178" s="56">
        <v>1115.7</v>
      </c>
      <c r="I178" s="56">
        <v>982.3</v>
      </c>
      <c r="J178" s="57">
        <v>858.5</v>
      </c>
      <c r="K178" s="58">
        <v>45</v>
      </c>
      <c r="L178" s="59">
        <v>11850437.730999999</v>
      </c>
      <c r="M178" s="60"/>
      <c r="N178" s="60"/>
      <c r="O178" s="61"/>
      <c r="P178" s="61">
        <v>11850437.730999999</v>
      </c>
      <c r="Q178" s="59">
        <v>12063.97</v>
      </c>
      <c r="R178" s="59">
        <v>12063.97</v>
      </c>
      <c r="S178" s="62">
        <v>44196</v>
      </c>
      <c r="T178" s="54" t="s">
        <v>27</v>
      </c>
    </row>
    <row r="179" spans="1:20" s="63" customFormat="1" ht="15.75" customHeight="1">
      <c r="A179" s="54">
        <v>74</v>
      </c>
      <c r="B179" s="55" t="s">
        <v>142</v>
      </c>
      <c r="C179" s="54">
        <v>1979</v>
      </c>
      <c r="D179" s="54">
        <v>2010</v>
      </c>
      <c r="E179" s="54" t="s">
        <v>160</v>
      </c>
      <c r="F179" s="54">
        <v>2</v>
      </c>
      <c r="G179" s="54">
        <v>3</v>
      </c>
      <c r="H179" s="56">
        <v>1056</v>
      </c>
      <c r="I179" s="56">
        <v>930</v>
      </c>
      <c r="J179" s="57">
        <v>930</v>
      </c>
      <c r="K179" s="58">
        <v>48</v>
      </c>
      <c r="L179" s="59">
        <v>9898752.5999999996</v>
      </c>
      <c r="M179" s="60"/>
      <c r="N179" s="60"/>
      <c r="O179" s="61"/>
      <c r="P179" s="61">
        <v>9898752.5999999996</v>
      </c>
      <c r="Q179" s="59">
        <v>10643.82</v>
      </c>
      <c r="R179" s="59">
        <v>10643.82</v>
      </c>
      <c r="S179" s="62">
        <v>44196</v>
      </c>
      <c r="T179" s="54" t="s">
        <v>27</v>
      </c>
    </row>
    <row r="180" spans="1:20" s="63" customFormat="1" ht="15.75" customHeight="1">
      <c r="A180" s="54">
        <v>75</v>
      </c>
      <c r="B180" s="55" t="s">
        <v>162</v>
      </c>
      <c r="C180" s="54">
        <v>1989</v>
      </c>
      <c r="D180" s="54">
        <v>2010</v>
      </c>
      <c r="E180" s="54" t="s">
        <v>160</v>
      </c>
      <c r="F180" s="54">
        <v>2</v>
      </c>
      <c r="G180" s="54">
        <v>2</v>
      </c>
      <c r="H180" s="56">
        <v>1152</v>
      </c>
      <c r="I180" s="56">
        <v>999.3</v>
      </c>
      <c r="J180" s="57">
        <v>935.5</v>
      </c>
      <c r="K180" s="58">
        <v>46</v>
      </c>
      <c r="L180" s="59">
        <v>12085354.326000001</v>
      </c>
      <c r="M180" s="60"/>
      <c r="N180" s="60"/>
      <c r="O180" s="61"/>
      <c r="P180" s="61">
        <v>12085354.326000001</v>
      </c>
      <c r="Q180" s="59">
        <v>12093.820000000002</v>
      </c>
      <c r="R180" s="59">
        <v>12093.820000000002</v>
      </c>
      <c r="S180" s="62">
        <v>44196</v>
      </c>
      <c r="T180" s="54" t="s">
        <v>27</v>
      </c>
    </row>
    <row r="181" spans="1:20" s="63" customFormat="1" ht="15.75" customHeight="1">
      <c r="A181" s="54">
        <v>76</v>
      </c>
      <c r="B181" s="55" t="s">
        <v>143</v>
      </c>
      <c r="C181" s="54">
        <v>1981</v>
      </c>
      <c r="D181" s="54"/>
      <c r="E181" s="54" t="s">
        <v>160</v>
      </c>
      <c r="F181" s="54">
        <v>5</v>
      </c>
      <c r="G181" s="54">
        <v>1</v>
      </c>
      <c r="H181" s="56">
        <v>2914.5</v>
      </c>
      <c r="I181" s="56">
        <v>2429.6</v>
      </c>
      <c r="J181" s="57">
        <v>2155.9</v>
      </c>
      <c r="K181" s="58">
        <v>114</v>
      </c>
      <c r="L181" s="59">
        <v>3453943.656</v>
      </c>
      <c r="M181" s="60"/>
      <c r="N181" s="60"/>
      <c r="O181" s="61"/>
      <c r="P181" s="61">
        <v>3453943.656</v>
      </c>
      <c r="Q181" s="59">
        <v>1421.6100000000001</v>
      </c>
      <c r="R181" s="59">
        <v>1421.6100000000001</v>
      </c>
      <c r="S181" s="62">
        <v>44196</v>
      </c>
      <c r="T181" s="54" t="s">
        <v>27</v>
      </c>
    </row>
    <row r="182" spans="1:20" s="63" customFormat="1" ht="15.75" customHeight="1">
      <c r="A182" s="54">
        <v>77</v>
      </c>
      <c r="B182" s="55" t="s">
        <v>144</v>
      </c>
      <c r="C182" s="54">
        <v>1975</v>
      </c>
      <c r="D182" s="54"/>
      <c r="E182" s="54" t="s">
        <v>160</v>
      </c>
      <c r="F182" s="54">
        <v>5</v>
      </c>
      <c r="G182" s="54">
        <v>4</v>
      </c>
      <c r="H182" s="56">
        <v>3716.5</v>
      </c>
      <c r="I182" s="56">
        <v>3390.1</v>
      </c>
      <c r="J182" s="57">
        <v>3283.8</v>
      </c>
      <c r="K182" s="58">
        <v>162</v>
      </c>
      <c r="L182" s="59">
        <v>11429925.556000002</v>
      </c>
      <c r="M182" s="60"/>
      <c r="N182" s="60"/>
      <c r="O182" s="61"/>
      <c r="P182" s="61">
        <v>11429925.556000002</v>
      </c>
      <c r="Q182" s="59">
        <v>3371.5600000000004</v>
      </c>
      <c r="R182" s="59">
        <v>3371.5600000000004</v>
      </c>
      <c r="S182" s="62">
        <v>44196</v>
      </c>
      <c r="T182" s="54" t="s">
        <v>27</v>
      </c>
    </row>
    <row r="183" spans="1:20" s="63" customFormat="1" ht="15.75" customHeight="1">
      <c r="A183" s="54">
        <v>78</v>
      </c>
      <c r="B183" s="55" t="s">
        <v>145</v>
      </c>
      <c r="C183" s="54">
        <v>1955</v>
      </c>
      <c r="D183" s="54">
        <v>1999</v>
      </c>
      <c r="E183" s="54" t="s">
        <v>160</v>
      </c>
      <c r="F183" s="54">
        <v>2</v>
      </c>
      <c r="G183" s="54">
        <v>2</v>
      </c>
      <c r="H183" s="56">
        <v>428.9</v>
      </c>
      <c r="I183" s="56">
        <v>358.9</v>
      </c>
      <c r="J183" s="57">
        <v>358.9</v>
      </c>
      <c r="K183" s="58">
        <v>19</v>
      </c>
      <c r="L183" s="59">
        <v>817380.39400000009</v>
      </c>
      <c r="M183" s="60"/>
      <c r="N183" s="60"/>
      <c r="O183" s="61"/>
      <c r="P183" s="61">
        <v>817380.39400000009</v>
      </c>
      <c r="Q183" s="59">
        <v>2277.4600000000005</v>
      </c>
      <c r="R183" s="59">
        <v>2277.4600000000005</v>
      </c>
      <c r="S183" s="62">
        <v>44196</v>
      </c>
      <c r="T183" s="54" t="s">
        <v>27</v>
      </c>
    </row>
    <row r="184" spans="1:20" s="63" customFormat="1" ht="15.75" customHeight="1">
      <c r="A184" s="54">
        <v>79</v>
      </c>
      <c r="B184" s="55" t="s">
        <v>146</v>
      </c>
      <c r="C184" s="54">
        <v>1988</v>
      </c>
      <c r="D184" s="54"/>
      <c r="E184" s="65" t="s">
        <v>199</v>
      </c>
      <c r="F184" s="54">
        <v>5</v>
      </c>
      <c r="G184" s="54">
        <v>6</v>
      </c>
      <c r="H184" s="56">
        <v>4324.2</v>
      </c>
      <c r="I184" s="56">
        <v>3894.7</v>
      </c>
      <c r="J184" s="57">
        <v>3533.5</v>
      </c>
      <c r="K184" s="58">
        <v>242</v>
      </c>
      <c r="L184" s="59">
        <v>5438909.6030000001</v>
      </c>
      <c r="M184" s="60"/>
      <c r="N184" s="60"/>
      <c r="O184" s="61"/>
      <c r="P184" s="61">
        <v>5438909.6030000001</v>
      </c>
      <c r="Q184" s="59">
        <v>1396.49</v>
      </c>
      <c r="R184" s="59">
        <v>1396.49</v>
      </c>
      <c r="S184" s="62">
        <v>44196</v>
      </c>
      <c r="T184" s="54" t="s">
        <v>27</v>
      </c>
    </row>
    <row r="185" spans="1:20" s="63" customFormat="1" ht="15.75" customHeight="1">
      <c r="A185" s="54">
        <v>80</v>
      </c>
      <c r="B185" s="55" t="s">
        <v>147</v>
      </c>
      <c r="C185" s="54">
        <v>1986</v>
      </c>
      <c r="D185" s="54"/>
      <c r="E185" s="65" t="s">
        <v>199</v>
      </c>
      <c r="F185" s="54">
        <v>5</v>
      </c>
      <c r="G185" s="54">
        <v>6</v>
      </c>
      <c r="H185" s="56">
        <v>4412.5</v>
      </c>
      <c r="I185" s="56">
        <v>3987.5</v>
      </c>
      <c r="J185" s="57">
        <v>3790.8</v>
      </c>
      <c r="K185" s="58">
        <v>229</v>
      </c>
      <c r="L185" s="59">
        <v>5568503.875</v>
      </c>
      <c r="M185" s="60"/>
      <c r="N185" s="60"/>
      <c r="O185" s="61"/>
      <c r="P185" s="61">
        <v>5568503.875</v>
      </c>
      <c r="Q185" s="59">
        <v>1396.49</v>
      </c>
      <c r="R185" s="59">
        <v>1396.49</v>
      </c>
      <c r="S185" s="62">
        <v>44196</v>
      </c>
      <c r="T185" s="54" t="s">
        <v>27</v>
      </c>
    </row>
    <row r="186" spans="1:20" s="63" customFormat="1" ht="15.75" customHeight="1">
      <c r="A186" s="54">
        <v>81</v>
      </c>
      <c r="B186" s="55" t="s">
        <v>148</v>
      </c>
      <c r="C186" s="54">
        <v>1985</v>
      </c>
      <c r="D186" s="54"/>
      <c r="E186" s="65" t="s">
        <v>199</v>
      </c>
      <c r="F186" s="54">
        <v>5</v>
      </c>
      <c r="G186" s="54">
        <v>6</v>
      </c>
      <c r="H186" s="56">
        <v>4569.3999999999996</v>
      </c>
      <c r="I186" s="56">
        <v>3960.4</v>
      </c>
      <c r="J186" s="57">
        <v>3586.8</v>
      </c>
      <c r="K186" s="58">
        <v>223</v>
      </c>
      <c r="L186" s="59">
        <v>5530658.9960000003</v>
      </c>
      <c r="M186" s="60"/>
      <c r="N186" s="60"/>
      <c r="O186" s="61"/>
      <c r="P186" s="61">
        <v>5530658.9960000003</v>
      </c>
      <c r="Q186" s="59">
        <v>1396.49</v>
      </c>
      <c r="R186" s="59">
        <v>1396.49</v>
      </c>
      <c r="S186" s="62">
        <v>44196</v>
      </c>
      <c r="T186" s="54" t="s">
        <v>27</v>
      </c>
    </row>
    <row r="187" spans="1:20" s="63" customFormat="1" ht="15.75" customHeight="1">
      <c r="A187" s="54">
        <v>82</v>
      </c>
      <c r="B187" s="55" t="s">
        <v>149</v>
      </c>
      <c r="C187" s="54">
        <v>1984</v>
      </c>
      <c r="D187" s="54"/>
      <c r="E187" s="65" t="s">
        <v>199</v>
      </c>
      <c r="F187" s="54">
        <v>5</v>
      </c>
      <c r="G187" s="54">
        <v>6</v>
      </c>
      <c r="H187" s="56">
        <v>4772.8</v>
      </c>
      <c r="I187" s="56">
        <v>3964.8</v>
      </c>
      <c r="J187" s="57">
        <v>3807.3</v>
      </c>
      <c r="K187" s="58">
        <v>222</v>
      </c>
      <c r="L187" s="59">
        <v>5536803.5520000001</v>
      </c>
      <c r="M187" s="60"/>
      <c r="N187" s="60"/>
      <c r="O187" s="61"/>
      <c r="P187" s="61">
        <v>5536803.5520000001</v>
      </c>
      <c r="Q187" s="59">
        <v>1396.49</v>
      </c>
      <c r="R187" s="59">
        <v>1396.49</v>
      </c>
      <c r="S187" s="62">
        <v>44196</v>
      </c>
      <c r="T187" s="54" t="s">
        <v>27</v>
      </c>
    </row>
    <row r="188" spans="1:20" s="63" customFormat="1" ht="15.75" customHeight="1">
      <c r="A188" s="54">
        <v>83</v>
      </c>
      <c r="B188" s="66" t="s">
        <v>39</v>
      </c>
      <c r="C188" s="54">
        <v>1968</v>
      </c>
      <c r="D188" s="65"/>
      <c r="E188" s="54" t="s">
        <v>219</v>
      </c>
      <c r="F188" s="54">
        <v>2</v>
      </c>
      <c r="G188" s="54">
        <v>2</v>
      </c>
      <c r="H188" s="56">
        <v>519</v>
      </c>
      <c r="I188" s="56">
        <v>458.5</v>
      </c>
      <c r="J188" s="57">
        <v>349.1</v>
      </c>
      <c r="K188" s="58">
        <v>26</v>
      </c>
      <c r="L188" s="59">
        <v>1585433.395</v>
      </c>
      <c r="M188" s="60"/>
      <c r="N188" s="60"/>
      <c r="O188" s="61"/>
      <c r="P188" s="61">
        <v>1585433.395</v>
      </c>
      <c r="Q188" s="59">
        <v>3457.87</v>
      </c>
      <c r="R188" s="59">
        <v>3457.87</v>
      </c>
      <c r="S188" s="62">
        <v>44196</v>
      </c>
      <c r="T188" s="54" t="s">
        <v>27</v>
      </c>
    </row>
    <row r="189" spans="1:20" s="63" customFormat="1" ht="15.75" customHeight="1">
      <c r="A189" s="54">
        <v>84</v>
      </c>
      <c r="B189" s="66" t="s">
        <v>38</v>
      </c>
      <c r="C189" s="54">
        <v>1971</v>
      </c>
      <c r="D189" s="65"/>
      <c r="E189" s="54" t="s">
        <v>160</v>
      </c>
      <c r="F189" s="54">
        <v>2</v>
      </c>
      <c r="G189" s="54">
        <v>2</v>
      </c>
      <c r="H189" s="56">
        <v>573.79999999999995</v>
      </c>
      <c r="I189" s="56">
        <v>522</v>
      </c>
      <c r="J189" s="57">
        <v>436.8</v>
      </c>
      <c r="K189" s="58">
        <v>32</v>
      </c>
      <c r="L189" s="59">
        <v>1173252.4200000002</v>
      </c>
      <c r="M189" s="60"/>
      <c r="N189" s="60"/>
      <c r="O189" s="61"/>
      <c r="P189" s="61">
        <v>1173252.4200000002</v>
      </c>
      <c r="Q189" s="59">
        <v>2247.61</v>
      </c>
      <c r="R189" s="59">
        <v>2247.61</v>
      </c>
      <c r="S189" s="62">
        <v>44196</v>
      </c>
      <c r="T189" s="54" t="s">
        <v>27</v>
      </c>
    </row>
    <row r="190" spans="1:20" s="63" customFormat="1" ht="15.75" customHeight="1">
      <c r="A190" s="54">
        <v>85</v>
      </c>
      <c r="B190" s="55" t="s">
        <v>150</v>
      </c>
      <c r="C190" s="54">
        <v>1967</v>
      </c>
      <c r="D190" s="54">
        <v>2010</v>
      </c>
      <c r="E190" s="54" t="s">
        <v>160</v>
      </c>
      <c r="F190" s="54">
        <v>2</v>
      </c>
      <c r="G190" s="54">
        <v>1</v>
      </c>
      <c r="H190" s="56">
        <v>328.4</v>
      </c>
      <c r="I190" s="56">
        <v>297.89999999999998</v>
      </c>
      <c r="J190" s="57">
        <v>297.89999999999998</v>
      </c>
      <c r="K190" s="58">
        <v>23</v>
      </c>
      <c r="L190" s="59">
        <v>636972.75899999996</v>
      </c>
      <c r="M190" s="60"/>
      <c r="N190" s="60"/>
      <c r="O190" s="61"/>
      <c r="P190" s="61">
        <v>636972.75899999996</v>
      </c>
      <c r="Q190" s="59">
        <v>2138.21</v>
      </c>
      <c r="R190" s="59">
        <v>2138.21</v>
      </c>
      <c r="S190" s="62">
        <v>44196</v>
      </c>
      <c r="T190" s="54" t="s">
        <v>27</v>
      </c>
    </row>
    <row r="191" spans="1:20" s="63" customFormat="1" ht="15.75" customHeight="1">
      <c r="A191" s="54">
        <v>86</v>
      </c>
      <c r="B191" s="55" t="s">
        <v>151</v>
      </c>
      <c r="C191" s="54">
        <v>1970</v>
      </c>
      <c r="D191" s="54">
        <v>2013</v>
      </c>
      <c r="E191" s="54" t="s">
        <v>160</v>
      </c>
      <c r="F191" s="54">
        <v>2</v>
      </c>
      <c r="G191" s="54">
        <v>2</v>
      </c>
      <c r="H191" s="56">
        <v>565.79999999999995</v>
      </c>
      <c r="I191" s="56">
        <v>517</v>
      </c>
      <c r="J191" s="57">
        <v>345.2</v>
      </c>
      <c r="K191" s="58">
        <v>40</v>
      </c>
      <c r="L191" s="59">
        <v>1105454.57</v>
      </c>
      <c r="M191" s="60"/>
      <c r="N191" s="60"/>
      <c r="O191" s="61"/>
      <c r="P191" s="61">
        <v>1105454.57</v>
      </c>
      <c r="Q191" s="59">
        <v>2138.21</v>
      </c>
      <c r="R191" s="59">
        <v>2138.21</v>
      </c>
      <c r="S191" s="62">
        <v>44196</v>
      </c>
      <c r="T191" s="54" t="s">
        <v>27</v>
      </c>
    </row>
    <row r="192" spans="1:20" s="63" customFormat="1" ht="15.75" customHeight="1">
      <c r="A192" s="54">
        <v>87</v>
      </c>
      <c r="B192" s="55" t="s">
        <v>153</v>
      </c>
      <c r="C192" s="54">
        <v>1973</v>
      </c>
      <c r="D192" s="54">
        <v>2013</v>
      </c>
      <c r="E192" s="54" t="s">
        <v>160</v>
      </c>
      <c r="F192" s="54">
        <v>2</v>
      </c>
      <c r="G192" s="54">
        <v>2</v>
      </c>
      <c r="H192" s="56">
        <v>564</v>
      </c>
      <c r="I192" s="56">
        <v>516</v>
      </c>
      <c r="J192" s="57">
        <v>428.5</v>
      </c>
      <c r="K192" s="58">
        <v>39</v>
      </c>
      <c r="L192" s="59">
        <v>1103316.3600000001</v>
      </c>
      <c r="M192" s="60"/>
      <c r="N192" s="60"/>
      <c r="O192" s="61"/>
      <c r="P192" s="61">
        <v>1103316.3600000001</v>
      </c>
      <c r="Q192" s="59">
        <v>2138.21</v>
      </c>
      <c r="R192" s="59">
        <v>2138.21</v>
      </c>
      <c r="S192" s="62">
        <v>44196</v>
      </c>
      <c r="T192" s="54" t="s">
        <v>27</v>
      </c>
    </row>
    <row r="193" spans="1:20" s="63" customFormat="1" ht="15.75" customHeight="1">
      <c r="A193" s="54">
        <v>88</v>
      </c>
      <c r="B193" s="55" t="s">
        <v>154</v>
      </c>
      <c r="C193" s="54">
        <v>1970</v>
      </c>
      <c r="D193" s="54">
        <v>2013</v>
      </c>
      <c r="E193" s="54" t="s">
        <v>160</v>
      </c>
      <c r="F193" s="54">
        <v>2</v>
      </c>
      <c r="G193" s="54">
        <v>1</v>
      </c>
      <c r="H193" s="56">
        <v>335.5</v>
      </c>
      <c r="I193" s="56">
        <v>304.8</v>
      </c>
      <c r="J193" s="57">
        <v>232.9</v>
      </c>
      <c r="K193" s="58">
        <v>29</v>
      </c>
      <c r="L193" s="59">
        <v>651726.40800000005</v>
      </c>
      <c r="M193" s="60"/>
      <c r="N193" s="60"/>
      <c r="O193" s="61"/>
      <c r="P193" s="61">
        <v>651726.40800000005</v>
      </c>
      <c r="Q193" s="59">
        <v>2138.21</v>
      </c>
      <c r="R193" s="59">
        <v>2138.21</v>
      </c>
      <c r="S193" s="62">
        <v>44196</v>
      </c>
      <c r="T193" s="54" t="s">
        <v>27</v>
      </c>
    </row>
    <row r="194" spans="1:20" s="63" customFormat="1" ht="15.75" customHeight="1">
      <c r="A194" s="54">
        <v>89</v>
      </c>
      <c r="B194" s="55" t="s">
        <v>155</v>
      </c>
      <c r="C194" s="54">
        <v>1954</v>
      </c>
      <c r="D194" s="54">
        <v>2013</v>
      </c>
      <c r="E194" s="54" t="s">
        <v>160</v>
      </c>
      <c r="F194" s="54">
        <v>2</v>
      </c>
      <c r="G194" s="54">
        <v>1</v>
      </c>
      <c r="H194" s="56">
        <v>433.4</v>
      </c>
      <c r="I194" s="56">
        <v>397.6</v>
      </c>
      <c r="J194" s="57">
        <v>106.3</v>
      </c>
      <c r="K194" s="58">
        <v>33</v>
      </c>
      <c r="L194" s="59">
        <v>850152.29600000009</v>
      </c>
      <c r="M194" s="60"/>
      <c r="N194" s="60"/>
      <c r="O194" s="61"/>
      <c r="P194" s="61">
        <v>850152.29600000009</v>
      </c>
      <c r="Q194" s="59">
        <v>2138.21</v>
      </c>
      <c r="R194" s="59">
        <v>2138.21</v>
      </c>
      <c r="S194" s="62">
        <v>44196</v>
      </c>
      <c r="T194" s="54" t="s">
        <v>27</v>
      </c>
    </row>
    <row r="195" spans="1:20" s="63" customFormat="1" ht="15.75" customHeight="1">
      <c r="A195" s="54">
        <v>90</v>
      </c>
      <c r="B195" s="64" t="s">
        <v>31</v>
      </c>
      <c r="C195" s="54">
        <v>1993</v>
      </c>
      <c r="D195" s="65">
        <v>1993</v>
      </c>
      <c r="E195" s="54" t="s">
        <v>160</v>
      </c>
      <c r="F195" s="54">
        <v>3</v>
      </c>
      <c r="G195" s="54">
        <v>3</v>
      </c>
      <c r="H195" s="56">
        <v>1635.1</v>
      </c>
      <c r="I195" s="56">
        <v>1477.8</v>
      </c>
      <c r="J195" s="57">
        <v>1377.8</v>
      </c>
      <c r="K195" s="58">
        <v>85</v>
      </c>
      <c r="L195" s="59">
        <v>10574368.344000001</v>
      </c>
      <c r="M195" s="60"/>
      <c r="N195" s="60"/>
      <c r="O195" s="61"/>
      <c r="P195" s="61">
        <v>10574368.344000001</v>
      </c>
      <c r="Q195" s="59">
        <v>7155.4800000000005</v>
      </c>
      <c r="R195" s="59">
        <v>7155.4800000000005</v>
      </c>
      <c r="S195" s="62">
        <v>44196</v>
      </c>
      <c r="T195" s="54" t="s">
        <v>27</v>
      </c>
    </row>
    <row r="196" spans="1:20" s="63" customFormat="1" ht="15.75" customHeight="1">
      <c r="A196" s="54">
        <v>91</v>
      </c>
      <c r="B196" s="55" t="s">
        <v>156</v>
      </c>
      <c r="C196" s="54">
        <v>1981</v>
      </c>
      <c r="D196" s="54">
        <v>2012</v>
      </c>
      <c r="E196" s="65" t="s">
        <v>199</v>
      </c>
      <c r="F196" s="54">
        <v>2</v>
      </c>
      <c r="G196" s="54">
        <v>4</v>
      </c>
      <c r="H196" s="56">
        <v>1437</v>
      </c>
      <c r="I196" s="56">
        <v>1283</v>
      </c>
      <c r="J196" s="57">
        <v>1283</v>
      </c>
      <c r="K196" s="58">
        <v>61</v>
      </c>
      <c r="L196" s="59">
        <v>9040120.6400000006</v>
      </c>
      <c r="M196" s="60"/>
      <c r="N196" s="60"/>
      <c r="O196" s="61"/>
      <c r="P196" s="61">
        <v>9040120.6400000006</v>
      </c>
      <c r="Q196" s="59">
        <v>7046.0800000000008</v>
      </c>
      <c r="R196" s="59">
        <v>7046.0800000000008</v>
      </c>
      <c r="S196" s="62">
        <v>44196</v>
      </c>
      <c r="T196" s="54" t="s">
        <v>27</v>
      </c>
    </row>
    <row r="197" spans="1:20" s="63" customFormat="1" ht="15.75" customHeight="1">
      <c r="A197" s="54">
        <v>92</v>
      </c>
      <c r="B197" s="64" t="s">
        <v>33</v>
      </c>
      <c r="C197" s="54">
        <v>1989</v>
      </c>
      <c r="D197" s="65">
        <v>1989</v>
      </c>
      <c r="E197" s="54" t="s">
        <v>160</v>
      </c>
      <c r="F197" s="54">
        <v>3</v>
      </c>
      <c r="G197" s="54">
        <v>3</v>
      </c>
      <c r="H197" s="56">
        <v>1851.5</v>
      </c>
      <c r="I197" s="56">
        <v>1691.4</v>
      </c>
      <c r="J197" s="57">
        <v>1640.2</v>
      </c>
      <c r="K197" s="58">
        <v>96</v>
      </c>
      <c r="L197" s="59">
        <v>12102778.872000001</v>
      </c>
      <c r="M197" s="60"/>
      <c r="N197" s="60"/>
      <c r="O197" s="61"/>
      <c r="P197" s="61">
        <v>12102778.872000001</v>
      </c>
      <c r="Q197" s="59">
        <v>7155.4800000000005</v>
      </c>
      <c r="R197" s="59">
        <v>7155.4800000000005</v>
      </c>
      <c r="S197" s="62">
        <v>44196</v>
      </c>
      <c r="T197" s="54" t="s">
        <v>27</v>
      </c>
    </row>
    <row r="198" spans="1:20" s="63" customFormat="1" ht="15.75" customHeight="1">
      <c r="A198" s="54">
        <v>93</v>
      </c>
      <c r="B198" s="55" t="s">
        <v>157</v>
      </c>
      <c r="C198" s="54">
        <v>1981</v>
      </c>
      <c r="D198" s="54">
        <v>2012</v>
      </c>
      <c r="E198" s="65" t="s">
        <v>199</v>
      </c>
      <c r="F198" s="54">
        <v>2</v>
      </c>
      <c r="G198" s="54">
        <v>4</v>
      </c>
      <c r="H198" s="56">
        <v>1408.2</v>
      </c>
      <c r="I198" s="56">
        <v>1272.2</v>
      </c>
      <c r="J198" s="57">
        <v>1272.2</v>
      </c>
      <c r="K198" s="58">
        <v>71</v>
      </c>
      <c r="L198" s="59">
        <v>6281767.3839999996</v>
      </c>
      <c r="M198" s="60"/>
      <c r="N198" s="60"/>
      <c r="O198" s="61"/>
      <c r="P198" s="61">
        <v>6281767.3839999996</v>
      </c>
      <c r="Q198" s="59">
        <v>4937.7199999999993</v>
      </c>
      <c r="R198" s="59">
        <v>4937.7199999999993</v>
      </c>
      <c r="S198" s="62">
        <v>44196</v>
      </c>
      <c r="T198" s="54" t="s">
        <v>27</v>
      </c>
    </row>
    <row r="199" spans="1:20" s="63" customFormat="1" ht="15.75" customHeight="1">
      <c r="A199" s="54">
        <v>94</v>
      </c>
      <c r="B199" s="55" t="s">
        <v>159</v>
      </c>
      <c r="C199" s="54">
        <v>1988</v>
      </c>
      <c r="D199" s="54">
        <v>2009</v>
      </c>
      <c r="E199" s="54" t="s">
        <v>160</v>
      </c>
      <c r="F199" s="54">
        <v>2</v>
      </c>
      <c r="G199" s="54">
        <v>2</v>
      </c>
      <c r="H199" s="56">
        <v>712.4</v>
      </c>
      <c r="I199" s="56">
        <v>637.1</v>
      </c>
      <c r="J199" s="57">
        <v>347</v>
      </c>
      <c r="K199" s="58">
        <v>41</v>
      </c>
      <c r="L199" s="59">
        <v>1362253.5910000002</v>
      </c>
      <c r="M199" s="60"/>
      <c r="N199" s="60"/>
      <c r="O199" s="61"/>
      <c r="P199" s="61">
        <v>1362253.5910000002</v>
      </c>
      <c r="Q199" s="59">
        <v>2138.2100000000005</v>
      </c>
      <c r="R199" s="59">
        <v>2138.2100000000005</v>
      </c>
      <c r="S199" s="62">
        <v>44196</v>
      </c>
      <c r="T199" s="54" t="s">
        <v>27</v>
      </c>
    </row>
    <row r="200" spans="1:20" s="136" customFormat="1" ht="15.75" customHeight="1">
      <c r="A200" s="54">
        <v>95</v>
      </c>
      <c r="B200" s="149" t="s">
        <v>88</v>
      </c>
      <c r="C200" s="126">
        <v>1977</v>
      </c>
      <c r="D200" s="126">
        <v>1977</v>
      </c>
      <c r="E200" s="126" t="s">
        <v>160</v>
      </c>
      <c r="F200" s="126">
        <v>6</v>
      </c>
      <c r="G200" s="126">
        <v>4</v>
      </c>
      <c r="H200" s="129">
        <v>3833.1</v>
      </c>
      <c r="I200" s="129">
        <v>2894</v>
      </c>
      <c r="J200" s="130">
        <v>2894</v>
      </c>
      <c r="K200" s="131">
        <v>134</v>
      </c>
      <c r="L200" s="132">
        <v>7114233.3800000008</v>
      </c>
      <c r="M200" s="133"/>
      <c r="N200" s="133"/>
      <c r="O200" s="134"/>
      <c r="P200" s="134">
        <v>7114233.3800000008</v>
      </c>
      <c r="Q200" s="132">
        <v>2458.2700000000004</v>
      </c>
      <c r="R200" s="132">
        <v>2458.2700000000004</v>
      </c>
      <c r="S200" s="135">
        <v>44196</v>
      </c>
      <c r="T200" s="126" t="s">
        <v>29</v>
      </c>
    </row>
    <row r="201" spans="1:20" s="136" customFormat="1" ht="15.75" customHeight="1">
      <c r="A201" s="54">
        <v>96</v>
      </c>
      <c r="B201" s="149" t="s">
        <v>223</v>
      </c>
      <c r="C201" s="126">
        <v>1990</v>
      </c>
      <c r="D201" s="126">
        <v>1990</v>
      </c>
      <c r="E201" s="128" t="s">
        <v>30</v>
      </c>
      <c r="F201" s="126">
        <v>5</v>
      </c>
      <c r="G201" s="126">
        <v>6</v>
      </c>
      <c r="H201" s="129">
        <v>4427</v>
      </c>
      <c r="I201" s="129">
        <v>3898.7</v>
      </c>
      <c r="J201" s="130">
        <v>3825.1</v>
      </c>
      <c r="K201" s="131">
        <v>225</v>
      </c>
      <c r="L201" s="132">
        <v>12923215.824999999</v>
      </c>
      <c r="M201" s="133"/>
      <c r="N201" s="133"/>
      <c r="O201" s="134"/>
      <c r="P201" s="134">
        <v>12923215.824999999</v>
      </c>
      <c r="Q201" s="132">
        <v>3314.75</v>
      </c>
      <c r="R201" s="132">
        <v>3314.75</v>
      </c>
      <c r="S201" s="135">
        <v>44196</v>
      </c>
      <c r="T201" s="126" t="s">
        <v>29</v>
      </c>
    </row>
    <row r="202" spans="1:20" s="136" customFormat="1" ht="15.75" customHeight="1">
      <c r="A202" s="54">
        <v>97</v>
      </c>
      <c r="B202" s="127" t="s">
        <v>224</v>
      </c>
      <c r="C202" s="126">
        <v>1990</v>
      </c>
      <c r="D202" s="128">
        <v>1990</v>
      </c>
      <c r="E202" s="128" t="s">
        <v>30</v>
      </c>
      <c r="F202" s="126">
        <v>5</v>
      </c>
      <c r="G202" s="126">
        <v>6</v>
      </c>
      <c r="H202" s="129">
        <v>4465.2</v>
      </c>
      <c r="I202" s="129">
        <v>3798</v>
      </c>
      <c r="J202" s="130">
        <v>3798</v>
      </c>
      <c r="K202" s="131">
        <v>214</v>
      </c>
      <c r="L202" s="132">
        <v>7405910.0999999996</v>
      </c>
      <c r="M202" s="133"/>
      <c r="N202" s="133"/>
      <c r="O202" s="134"/>
      <c r="P202" s="134">
        <v>7405910.0999999996</v>
      </c>
      <c r="Q202" s="132">
        <v>1949.9499999999998</v>
      </c>
      <c r="R202" s="132">
        <v>1949.9499999999998</v>
      </c>
      <c r="S202" s="135">
        <v>44196</v>
      </c>
      <c r="T202" s="126" t="s">
        <v>29</v>
      </c>
    </row>
    <row r="203" spans="1:20" s="136" customFormat="1" ht="15.75" customHeight="1">
      <c r="A203" s="54">
        <v>98</v>
      </c>
      <c r="B203" s="149" t="s">
        <v>194</v>
      </c>
      <c r="C203" s="126">
        <v>1975</v>
      </c>
      <c r="D203" s="126">
        <v>1975</v>
      </c>
      <c r="E203" s="126" t="s">
        <v>160</v>
      </c>
      <c r="F203" s="126">
        <v>5</v>
      </c>
      <c r="G203" s="126">
        <v>2</v>
      </c>
      <c r="H203" s="129">
        <v>4955.3999999999996</v>
      </c>
      <c r="I203" s="129">
        <v>4843.1000000000004</v>
      </c>
      <c r="J203" s="130">
        <v>789.9</v>
      </c>
      <c r="K203" s="131">
        <v>46</v>
      </c>
      <c r="L203" s="132">
        <v>6763340.7190000005</v>
      </c>
      <c r="M203" s="133"/>
      <c r="N203" s="133"/>
      <c r="O203" s="134"/>
      <c r="P203" s="134">
        <v>6763340.7190000005</v>
      </c>
      <c r="Q203" s="132">
        <v>1396.49</v>
      </c>
      <c r="R203" s="132">
        <v>1396.49</v>
      </c>
      <c r="S203" s="135">
        <v>44196</v>
      </c>
      <c r="T203" s="126" t="s">
        <v>29</v>
      </c>
    </row>
    <row r="204" spans="1:20" s="136" customFormat="1" ht="15.75" customHeight="1">
      <c r="A204" s="54">
        <v>99</v>
      </c>
      <c r="B204" s="149" t="s">
        <v>89</v>
      </c>
      <c r="C204" s="126">
        <v>1975</v>
      </c>
      <c r="D204" s="126">
        <v>1975</v>
      </c>
      <c r="E204" s="126" t="s">
        <v>160</v>
      </c>
      <c r="F204" s="126">
        <v>9</v>
      </c>
      <c r="G204" s="126">
        <v>1</v>
      </c>
      <c r="H204" s="129">
        <v>2929.7</v>
      </c>
      <c r="I204" s="129">
        <v>2308</v>
      </c>
      <c r="J204" s="130">
        <v>2308</v>
      </c>
      <c r="K204" s="131">
        <v>93</v>
      </c>
      <c r="L204" s="132">
        <v>2275849.56</v>
      </c>
      <c r="M204" s="133"/>
      <c r="N204" s="133"/>
      <c r="O204" s="134"/>
      <c r="P204" s="134">
        <v>2275849.56</v>
      </c>
      <c r="Q204" s="132">
        <v>986.07</v>
      </c>
      <c r="R204" s="132">
        <v>986.07</v>
      </c>
      <c r="S204" s="135">
        <v>44196</v>
      </c>
      <c r="T204" s="126" t="s">
        <v>29</v>
      </c>
    </row>
    <row r="205" spans="1:20" s="136" customFormat="1" ht="15.75" customHeight="1">
      <c r="A205" s="54">
        <v>100</v>
      </c>
      <c r="B205" s="127" t="s">
        <v>52</v>
      </c>
      <c r="C205" s="126">
        <v>1971</v>
      </c>
      <c r="D205" s="128">
        <v>1971</v>
      </c>
      <c r="E205" s="126" t="s">
        <v>160</v>
      </c>
      <c r="F205" s="126">
        <v>5</v>
      </c>
      <c r="G205" s="126">
        <v>4</v>
      </c>
      <c r="H205" s="129">
        <v>3964.7</v>
      </c>
      <c r="I205" s="129">
        <v>3650.9</v>
      </c>
      <c r="J205" s="130">
        <v>3650.9</v>
      </c>
      <c r="K205" s="131">
        <v>133</v>
      </c>
      <c r="L205" s="132">
        <v>7119072.46</v>
      </c>
      <c r="M205" s="133"/>
      <c r="N205" s="133"/>
      <c r="O205" s="134"/>
      <c r="P205" s="134">
        <v>7119072.46</v>
      </c>
      <c r="Q205" s="132">
        <v>1949.9500013695254</v>
      </c>
      <c r="R205" s="132">
        <v>1949.9500013695254</v>
      </c>
      <c r="S205" s="135">
        <v>44196</v>
      </c>
      <c r="T205" s="126" t="s">
        <v>29</v>
      </c>
    </row>
    <row r="206" spans="1:20" s="136" customFormat="1" ht="15.75" customHeight="1">
      <c r="A206" s="54">
        <v>101</v>
      </c>
      <c r="B206" s="149" t="s">
        <v>100</v>
      </c>
      <c r="C206" s="126">
        <v>1990</v>
      </c>
      <c r="D206" s="126">
        <v>1990</v>
      </c>
      <c r="E206" s="128" t="s">
        <v>199</v>
      </c>
      <c r="F206" s="126">
        <v>5</v>
      </c>
      <c r="G206" s="126">
        <v>6</v>
      </c>
      <c r="H206" s="129">
        <v>4405.3</v>
      </c>
      <c r="I206" s="129">
        <v>3878.8</v>
      </c>
      <c r="J206" s="130">
        <v>3878.8</v>
      </c>
      <c r="K206" s="131">
        <v>216</v>
      </c>
      <c r="L206" s="132">
        <v>13947233.888</v>
      </c>
      <c r="M206" s="133"/>
      <c r="N206" s="133"/>
      <c r="O206" s="134"/>
      <c r="P206" s="134">
        <v>13947233.888</v>
      </c>
      <c r="Q206" s="132">
        <v>3595.7599999999998</v>
      </c>
      <c r="R206" s="132">
        <v>3595.7599999999998</v>
      </c>
      <c r="S206" s="135">
        <v>44196</v>
      </c>
      <c r="T206" s="126" t="s">
        <v>29</v>
      </c>
    </row>
    <row r="207" spans="1:20" s="136" customFormat="1" ht="15.75" customHeight="1">
      <c r="A207" s="54">
        <v>102</v>
      </c>
      <c r="B207" s="127" t="s">
        <v>103</v>
      </c>
      <c r="C207" s="126">
        <v>1967</v>
      </c>
      <c r="D207" s="128">
        <v>2009</v>
      </c>
      <c r="E207" s="126" t="s">
        <v>160</v>
      </c>
      <c r="F207" s="126">
        <v>5</v>
      </c>
      <c r="G207" s="126">
        <v>4</v>
      </c>
      <c r="H207" s="129">
        <v>3447</v>
      </c>
      <c r="I207" s="129">
        <v>3157.1</v>
      </c>
      <c r="J207" s="130">
        <v>3157.1</v>
      </c>
      <c r="K207" s="131">
        <v>128</v>
      </c>
      <c r="L207" s="132">
        <v>6156187.1399999997</v>
      </c>
      <c r="M207" s="133"/>
      <c r="N207" s="133"/>
      <c r="O207" s="134"/>
      <c r="P207" s="134">
        <v>6156187.1399999997</v>
      </c>
      <c r="Q207" s="132">
        <v>1949.949998416268</v>
      </c>
      <c r="R207" s="132">
        <v>1949.949998416268</v>
      </c>
      <c r="S207" s="135">
        <v>44196</v>
      </c>
      <c r="T207" s="126" t="s">
        <v>29</v>
      </c>
    </row>
    <row r="208" spans="1:20" s="136" customFormat="1" ht="15.75" customHeight="1">
      <c r="A208" s="54">
        <v>103</v>
      </c>
      <c r="B208" s="149" t="s">
        <v>104</v>
      </c>
      <c r="C208" s="126">
        <v>1995</v>
      </c>
      <c r="D208" s="126">
        <v>1995</v>
      </c>
      <c r="E208" s="128" t="s">
        <v>199</v>
      </c>
      <c r="F208" s="126">
        <v>5</v>
      </c>
      <c r="G208" s="126">
        <v>3</v>
      </c>
      <c r="H208" s="129">
        <v>4557.8999999999996</v>
      </c>
      <c r="I208" s="129">
        <v>4279.7</v>
      </c>
      <c r="J208" s="130">
        <v>4279.7</v>
      </c>
      <c r="K208" s="131">
        <v>213</v>
      </c>
      <c r="L208" s="132">
        <v>10196642.032</v>
      </c>
      <c r="M208" s="133"/>
      <c r="N208" s="133"/>
      <c r="O208" s="134"/>
      <c r="P208" s="134">
        <v>10196642.032</v>
      </c>
      <c r="Q208" s="132">
        <v>2382.56</v>
      </c>
      <c r="R208" s="132">
        <v>2382.56</v>
      </c>
      <c r="S208" s="135">
        <v>44196</v>
      </c>
      <c r="T208" s="126" t="s">
        <v>29</v>
      </c>
    </row>
    <row r="209" spans="1:20" s="136" customFormat="1" ht="15.75" customHeight="1">
      <c r="A209" s="54">
        <v>104</v>
      </c>
      <c r="B209" s="127" t="s">
        <v>55</v>
      </c>
      <c r="C209" s="126">
        <v>1970</v>
      </c>
      <c r="D209" s="128">
        <v>1970</v>
      </c>
      <c r="E209" s="126" t="s">
        <v>160</v>
      </c>
      <c r="F209" s="126">
        <v>5</v>
      </c>
      <c r="G209" s="126">
        <v>6</v>
      </c>
      <c r="H209" s="129">
        <v>4912.8</v>
      </c>
      <c r="I209" s="129">
        <v>4458.3</v>
      </c>
      <c r="J209" s="130">
        <v>4458.3</v>
      </c>
      <c r="K209" s="131">
        <v>208</v>
      </c>
      <c r="L209" s="132">
        <v>8693462.0700000003</v>
      </c>
      <c r="M209" s="133"/>
      <c r="N209" s="133"/>
      <c r="O209" s="134"/>
      <c r="P209" s="134">
        <v>8693462.0700000003</v>
      </c>
      <c r="Q209" s="132">
        <v>1949.9499966354888</v>
      </c>
      <c r="R209" s="132">
        <v>1949.9499966354888</v>
      </c>
      <c r="S209" s="135">
        <v>44196</v>
      </c>
      <c r="T209" s="126" t="s">
        <v>29</v>
      </c>
    </row>
    <row r="210" spans="1:20" s="136" customFormat="1" ht="15.75" customHeight="1">
      <c r="A210" s="54">
        <v>105</v>
      </c>
      <c r="B210" s="149" t="s">
        <v>107</v>
      </c>
      <c r="C210" s="126">
        <v>1969</v>
      </c>
      <c r="D210" s="126">
        <v>1969</v>
      </c>
      <c r="E210" s="126" t="s">
        <v>215</v>
      </c>
      <c r="F210" s="126">
        <v>5</v>
      </c>
      <c r="G210" s="126">
        <v>4</v>
      </c>
      <c r="H210" s="129">
        <v>3462</v>
      </c>
      <c r="I210" s="129">
        <v>3190.2</v>
      </c>
      <c r="J210" s="130">
        <v>2793.5</v>
      </c>
      <c r="K210" s="131">
        <v>112</v>
      </c>
      <c r="L210" s="132">
        <v>4455082.398</v>
      </c>
      <c r="M210" s="133"/>
      <c r="N210" s="133"/>
      <c r="O210" s="134"/>
      <c r="P210" s="134">
        <v>4455082.398</v>
      </c>
      <c r="Q210" s="132">
        <v>1396.49</v>
      </c>
      <c r="R210" s="132">
        <v>1396.49</v>
      </c>
      <c r="S210" s="135">
        <v>44196</v>
      </c>
      <c r="T210" s="126" t="s">
        <v>29</v>
      </c>
    </row>
    <row r="211" spans="1:20" s="136" customFormat="1" ht="15.75" customHeight="1">
      <c r="A211" s="54">
        <v>106</v>
      </c>
      <c r="B211" s="149" t="s">
        <v>115</v>
      </c>
      <c r="C211" s="126">
        <v>1974</v>
      </c>
      <c r="D211" s="126">
        <v>2009</v>
      </c>
      <c r="E211" s="126" t="s">
        <v>160</v>
      </c>
      <c r="F211" s="126">
        <v>5</v>
      </c>
      <c r="G211" s="126">
        <v>4</v>
      </c>
      <c r="H211" s="129">
        <v>3571.5</v>
      </c>
      <c r="I211" s="129">
        <v>2222.1999999999998</v>
      </c>
      <c r="J211" s="130">
        <v>2222.1999999999998</v>
      </c>
      <c r="K211" s="131">
        <v>149</v>
      </c>
      <c r="L211" s="132">
        <v>787214.35</v>
      </c>
      <c r="M211" s="133"/>
      <c r="N211" s="133"/>
      <c r="O211" s="134"/>
      <c r="P211" s="134">
        <v>787214.35</v>
      </c>
      <c r="Q211" s="132">
        <v>354.25</v>
      </c>
      <c r="R211" s="132">
        <v>354.25</v>
      </c>
      <c r="S211" s="135">
        <v>44196</v>
      </c>
      <c r="T211" s="126" t="s">
        <v>29</v>
      </c>
    </row>
    <row r="212" spans="1:20" s="136" customFormat="1" ht="15.75" customHeight="1">
      <c r="A212" s="54">
        <v>107</v>
      </c>
      <c r="B212" s="149" t="s">
        <v>122</v>
      </c>
      <c r="C212" s="126">
        <v>1960</v>
      </c>
      <c r="D212" s="126">
        <v>1960</v>
      </c>
      <c r="E212" s="126" t="s">
        <v>160</v>
      </c>
      <c r="F212" s="126">
        <v>4</v>
      </c>
      <c r="G212" s="126">
        <v>4</v>
      </c>
      <c r="H212" s="129">
        <v>2539</v>
      </c>
      <c r="I212" s="129">
        <v>2500.9</v>
      </c>
      <c r="J212" s="130">
        <v>2500.9</v>
      </c>
      <c r="K212" s="131">
        <v>115</v>
      </c>
      <c r="L212" s="132">
        <v>885943.83</v>
      </c>
      <c r="M212" s="133"/>
      <c r="N212" s="133"/>
      <c r="O212" s="134"/>
      <c r="P212" s="134">
        <v>885943.83</v>
      </c>
      <c r="Q212" s="132">
        <v>354.25000199928024</v>
      </c>
      <c r="R212" s="132">
        <v>354.25000199928024</v>
      </c>
      <c r="S212" s="135">
        <v>44196</v>
      </c>
      <c r="T212" s="126" t="s">
        <v>29</v>
      </c>
    </row>
    <row r="213" spans="1:20" ht="15.75">
      <c r="A213" s="21"/>
    </row>
    <row r="214" spans="1:20" ht="15.75">
      <c r="A214" s="21"/>
    </row>
    <row r="215" spans="1:20" ht="15.75">
      <c r="A215" s="21"/>
    </row>
    <row r="216" spans="1:20" ht="15.75">
      <c r="A216" s="21"/>
    </row>
    <row r="217" spans="1:20" ht="15.75">
      <c r="A217" s="21"/>
    </row>
    <row r="218" spans="1:20" ht="15.75">
      <c r="A218" s="21"/>
    </row>
    <row r="219" spans="1:20" ht="15.75">
      <c r="A219" s="21"/>
    </row>
    <row r="220" spans="1:20" ht="15.75">
      <c r="A220" s="21"/>
    </row>
    <row r="221" spans="1:20" ht="15.75">
      <c r="A221" s="21"/>
    </row>
    <row r="222" spans="1:20" ht="15.75">
      <c r="A222" s="21"/>
    </row>
    <row r="223" spans="1:20" ht="15.75">
      <c r="A223" s="21"/>
    </row>
    <row r="224" spans="1:20" ht="15.75">
      <c r="A224" s="21"/>
    </row>
    <row r="225" spans="1:1" ht="15.75">
      <c r="A225" s="21"/>
    </row>
    <row r="226" spans="1:1" ht="15.75">
      <c r="A226" s="21"/>
    </row>
    <row r="227" spans="1:1" ht="15.75">
      <c r="A227" s="21"/>
    </row>
    <row r="228" spans="1:1" ht="15.75">
      <c r="A228" s="21"/>
    </row>
    <row r="229" spans="1:1" ht="15.75">
      <c r="A229" s="21"/>
    </row>
    <row r="230" spans="1:1" ht="15.75">
      <c r="A230" s="21"/>
    </row>
    <row r="231" spans="1:1" ht="15.75">
      <c r="A231" s="21"/>
    </row>
    <row r="232" spans="1:1" ht="15.75">
      <c r="A232" s="21"/>
    </row>
    <row r="233" spans="1:1" ht="15.75">
      <c r="A233" s="21"/>
    </row>
    <row r="234" spans="1:1" ht="15.75">
      <c r="A234" s="21"/>
    </row>
    <row r="235" spans="1:1" ht="15.75">
      <c r="A235" s="21"/>
    </row>
    <row r="236" spans="1:1" ht="15.75">
      <c r="A236" s="21"/>
    </row>
    <row r="237" spans="1:1" ht="15.75">
      <c r="A237" s="21"/>
    </row>
    <row r="238" spans="1:1" ht="15.75">
      <c r="A238" s="21"/>
    </row>
    <row r="239" spans="1:1" ht="15.75">
      <c r="A239" s="21"/>
    </row>
    <row r="240" spans="1:1" ht="15.75">
      <c r="A240" s="21"/>
    </row>
    <row r="241" spans="1:1" ht="15.75">
      <c r="A241" s="21"/>
    </row>
    <row r="242" spans="1:1" ht="15.75">
      <c r="A242" s="21"/>
    </row>
    <row r="243" spans="1:1" ht="15.75">
      <c r="A243" s="21"/>
    </row>
    <row r="244" spans="1:1" ht="15.75">
      <c r="A244" s="21"/>
    </row>
    <row r="245" spans="1:1" ht="15.75">
      <c r="A245" s="21"/>
    </row>
    <row r="246" spans="1:1" ht="15.75">
      <c r="A246" s="21"/>
    </row>
    <row r="247" spans="1:1" ht="15.75">
      <c r="A247" s="21"/>
    </row>
    <row r="248" spans="1:1" ht="15.75">
      <c r="A248" s="21"/>
    </row>
    <row r="249" spans="1:1" ht="15.75">
      <c r="A249" s="21"/>
    </row>
    <row r="250" spans="1:1" ht="15.75">
      <c r="A250" s="21"/>
    </row>
    <row r="251" spans="1:1" ht="15.75">
      <c r="A251" s="21"/>
    </row>
    <row r="252" spans="1:1" ht="15.75">
      <c r="A252" s="21"/>
    </row>
    <row r="253" spans="1:1" ht="15.75">
      <c r="A253" s="21"/>
    </row>
    <row r="254" spans="1:1" ht="15.75">
      <c r="A254" s="21"/>
    </row>
    <row r="255" spans="1:1" ht="15.75">
      <c r="A255" s="21"/>
    </row>
    <row r="256" spans="1:1" ht="15.75">
      <c r="A256" s="21"/>
    </row>
    <row r="257" spans="1:1" ht="15.75">
      <c r="A257" s="21"/>
    </row>
    <row r="258" spans="1:1" ht="15.75">
      <c r="A258" s="21"/>
    </row>
    <row r="259" spans="1:1" ht="15.75">
      <c r="A259" s="21"/>
    </row>
    <row r="260" spans="1:1" ht="15.75">
      <c r="A260" s="21"/>
    </row>
    <row r="261" spans="1:1" ht="15.75">
      <c r="A261" s="21"/>
    </row>
    <row r="262" spans="1:1" ht="15.75">
      <c r="A262" s="21"/>
    </row>
    <row r="263" spans="1:1" ht="15.75">
      <c r="A263" s="21"/>
    </row>
    <row r="264" spans="1:1" ht="15.75">
      <c r="A264" s="21"/>
    </row>
    <row r="265" spans="1:1" ht="15.75">
      <c r="A265" s="21"/>
    </row>
    <row r="266" spans="1:1" ht="15.75">
      <c r="A266" s="21"/>
    </row>
    <row r="267" spans="1:1" ht="15.75">
      <c r="A267" s="21"/>
    </row>
    <row r="268" spans="1:1" ht="15.75">
      <c r="A268" s="21"/>
    </row>
    <row r="269" spans="1:1" ht="15.75">
      <c r="A269" s="21"/>
    </row>
    <row r="270" spans="1:1" ht="15.75">
      <c r="A270" s="21"/>
    </row>
    <row r="271" spans="1:1" ht="15.75">
      <c r="A271" s="21"/>
    </row>
    <row r="272" spans="1:1" ht="15.75">
      <c r="A272" s="21"/>
    </row>
    <row r="273" spans="1:1" ht="15.75">
      <c r="A273" s="21"/>
    </row>
    <row r="274" spans="1:1" ht="15.75">
      <c r="A274" s="21"/>
    </row>
    <row r="275" spans="1:1" ht="15.75">
      <c r="A275" s="21"/>
    </row>
    <row r="276" spans="1:1" ht="15.75">
      <c r="A276" s="21"/>
    </row>
    <row r="277" spans="1:1" ht="15.75">
      <c r="A277" s="21"/>
    </row>
    <row r="278" spans="1:1" ht="15.75">
      <c r="A278" s="21"/>
    </row>
    <row r="279" spans="1:1" ht="15.75">
      <c r="A279" s="21"/>
    </row>
    <row r="280" spans="1:1" ht="15.75">
      <c r="A280" s="21"/>
    </row>
    <row r="281" spans="1:1" ht="15.75">
      <c r="A281" s="21"/>
    </row>
    <row r="282" spans="1:1" ht="15.75">
      <c r="A282" s="21"/>
    </row>
    <row r="283" spans="1:1" ht="15.75">
      <c r="A283" s="21"/>
    </row>
    <row r="284" spans="1:1" ht="15.75">
      <c r="A284" s="21"/>
    </row>
    <row r="285" spans="1:1" ht="15.75">
      <c r="A285" s="21"/>
    </row>
    <row r="286" spans="1:1" ht="15.75">
      <c r="A286" s="21"/>
    </row>
    <row r="287" spans="1:1" ht="15.75">
      <c r="A287" s="21"/>
    </row>
    <row r="288" spans="1:1" ht="15.75">
      <c r="A288" s="21"/>
    </row>
    <row r="289" spans="1:1" ht="15.75">
      <c r="A289" s="21"/>
    </row>
    <row r="290" spans="1:1" ht="15.75">
      <c r="A290" s="21"/>
    </row>
    <row r="291" spans="1:1" ht="15.75">
      <c r="A291" s="21"/>
    </row>
    <row r="292" spans="1:1" ht="15.75">
      <c r="A292" s="21"/>
    </row>
    <row r="293" spans="1:1" ht="15.75">
      <c r="A293" s="21"/>
    </row>
    <row r="294" spans="1:1" ht="15.75">
      <c r="A294" s="21"/>
    </row>
    <row r="295" spans="1:1" ht="15.75">
      <c r="A295" s="21"/>
    </row>
    <row r="296" spans="1:1" ht="15.75">
      <c r="A296" s="21"/>
    </row>
    <row r="297" spans="1:1" ht="15.75">
      <c r="A297" s="21"/>
    </row>
    <row r="298" spans="1:1" ht="15.75">
      <c r="A298" s="21"/>
    </row>
    <row r="299" spans="1:1" ht="15.75">
      <c r="A299" s="21"/>
    </row>
    <row r="300" spans="1:1" ht="15.75">
      <c r="A300" s="21"/>
    </row>
    <row r="301" spans="1:1" ht="15.75">
      <c r="A301" s="21"/>
    </row>
    <row r="302" spans="1:1" ht="15.75">
      <c r="A302" s="21"/>
    </row>
    <row r="303" spans="1:1" ht="15.75">
      <c r="A303" s="21"/>
    </row>
    <row r="304" spans="1:1" ht="15.75">
      <c r="A304" s="21"/>
    </row>
    <row r="305" spans="1:1" ht="15.75">
      <c r="A305" s="21"/>
    </row>
    <row r="306" spans="1:1" ht="15.75">
      <c r="A306" s="21"/>
    </row>
    <row r="307" spans="1:1" ht="15.75">
      <c r="A307" s="21"/>
    </row>
    <row r="308" spans="1:1" ht="15.75">
      <c r="A308" s="21"/>
    </row>
    <row r="309" spans="1:1" ht="15.75">
      <c r="A309" s="21"/>
    </row>
    <row r="310" spans="1:1" ht="15.75">
      <c r="A310" s="21"/>
    </row>
    <row r="311" spans="1:1" ht="15.75">
      <c r="A311" s="21"/>
    </row>
    <row r="312" spans="1:1" ht="15.75">
      <c r="A312" s="21"/>
    </row>
    <row r="313" spans="1:1" ht="15.75">
      <c r="A313" s="21"/>
    </row>
    <row r="314" spans="1:1" ht="15.75">
      <c r="A314" s="21"/>
    </row>
    <row r="315" spans="1:1" ht="15.75">
      <c r="A315" s="21"/>
    </row>
    <row r="316" spans="1:1" ht="15.75">
      <c r="A316" s="21"/>
    </row>
    <row r="317" spans="1:1" ht="15.75">
      <c r="A317" s="21"/>
    </row>
    <row r="318" spans="1:1" ht="15.75">
      <c r="A318" s="21"/>
    </row>
    <row r="319" spans="1:1" ht="15.75">
      <c r="A319" s="21"/>
    </row>
    <row r="320" spans="1:1" ht="15.75">
      <c r="A320" s="21"/>
    </row>
    <row r="321" spans="1:1" ht="15.75">
      <c r="A321" s="21"/>
    </row>
    <row r="322" spans="1:1" ht="15.75">
      <c r="A322" s="21"/>
    </row>
    <row r="323" spans="1:1" ht="15.75">
      <c r="A323" s="21"/>
    </row>
    <row r="324" spans="1:1" ht="15.75">
      <c r="A324" s="21"/>
    </row>
    <row r="325" spans="1:1" ht="15.75">
      <c r="A325" s="21"/>
    </row>
    <row r="326" spans="1:1" ht="15.75">
      <c r="A326" s="21"/>
    </row>
    <row r="327" spans="1:1" ht="15.75">
      <c r="A327" s="21"/>
    </row>
    <row r="328" spans="1:1" ht="15.75">
      <c r="A328" s="21"/>
    </row>
    <row r="329" spans="1:1" ht="15.75">
      <c r="A329" s="21"/>
    </row>
    <row r="330" spans="1:1" ht="15.75">
      <c r="A330" s="21"/>
    </row>
    <row r="331" spans="1:1" ht="15.75">
      <c r="A331" s="21"/>
    </row>
    <row r="332" spans="1:1" ht="15.75">
      <c r="A332" s="21"/>
    </row>
    <row r="333" spans="1:1" ht="15.75">
      <c r="A333" s="21"/>
    </row>
    <row r="334" spans="1:1" ht="15.75">
      <c r="A334" s="21"/>
    </row>
    <row r="335" spans="1:1" ht="15.75">
      <c r="A335" s="21"/>
    </row>
    <row r="336" spans="1:1" ht="15.75">
      <c r="A336" s="21"/>
    </row>
    <row r="337" spans="1:1" ht="15.75">
      <c r="A337" s="21"/>
    </row>
    <row r="338" spans="1:1" ht="15.75">
      <c r="A338" s="21"/>
    </row>
    <row r="339" spans="1:1" ht="15.75">
      <c r="A339" s="21"/>
    </row>
    <row r="340" spans="1:1" ht="15.75">
      <c r="A340" s="21"/>
    </row>
    <row r="341" spans="1:1" ht="15.75">
      <c r="A341" s="21"/>
    </row>
    <row r="342" spans="1:1" ht="15.75">
      <c r="A342" s="21"/>
    </row>
    <row r="343" spans="1:1" ht="15.75">
      <c r="A343" s="21"/>
    </row>
    <row r="344" spans="1:1" ht="15.75">
      <c r="A344" s="21"/>
    </row>
    <row r="345" spans="1:1" ht="15.75">
      <c r="A345" s="21"/>
    </row>
    <row r="346" spans="1:1" ht="15.75">
      <c r="A346" s="21"/>
    </row>
    <row r="347" spans="1:1" ht="15.75">
      <c r="A347" s="21"/>
    </row>
    <row r="348" spans="1:1" ht="15.75">
      <c r="A348" s="21"/>
    </row>
    <row r="349" spans="1:1" ht="15.75">
      <c r="A349" s="21"/>
    </row>
    <row r="350" spans="1:1" ht="15.75">
      <c r="A350" s="21"/>
    </row>
    <row r="351" spans="1:1" ht="15.75">
      <c r="A351" s="21"/>
    </row>
    <row r="352" spans="1:1" ht="15.75">
      <c r="A352" s="21"/>
    </row>
    <row r="353" spans="1:1" ht="15.75">
      <c r="A353" s="21"/>
    </row>
    <row r="354" spans="1:1" ht="15.75">
      <c r="A354" s="21"/>
    </row>
    <row r="355" spans="1:1" ht="15.75">
      <c r="A355" s="21"/>
    </row>
    <row r="356" spans="1:1" ht="15.75">
      <c r="A356" s="21"/>
    </row>
    <row r="357" spans="1:1" ht="15.75">
      <c r="A357" s="21"/>
    </row>
    <row r="358" spans="1:1" ht="15.75">
      <c r="A358" s="21"/>
    </row>
    <row r="359" spans="1:1" ht="15.75">
      <c r="A359" s="21"/>
    </row>
    <row r="360" spans="1:1" ht="15.75">
      <c r="A360" s="21"/>
    </row>
    <row r="361" spans="1:1" ht="15.75">
      <c r="A361" s="21"/>
    </row>
    <row r="362" spans="1:1" ht="15.75">
      <c r="A362" s="21"/>
    </row>
    <row r="363" spans="1:1" ht="15.75">
      <c r="A363" s="21"/>
    </row>
    <row r="364" spans="1:1" ht="15.75">
      <c r="A364" s="21"/>
    </row>
    <row r="365" spans="1:1" ht="15.75">
      <c r="A365" s="21"/>
    </row>
    <row r="366" spans="1:1" ht="15.75">
      <c r="A366" s="21"/>
    </row>
    <row r="367" spans="1:1" ht="15.75">
      <c r="A367" s="21"/>
    </row>
    <row r="368" spans="1:1" ht="15.75">
      <c r="A368" s="21"/>
    </row>
    <row r="369" spans="1:1" ht="15.75">
      <c r="A369" s="21"/>
    </row>
    <row r="370" spans="1:1" ht="15.75">
      <c r="A370" s="21"/>
    </row>
    <row r="371" spans="1:1" ht="15.75">
      <c r="A371" s="21"/>
    </row>
    <row r="372" spans="1:1" ht="15.75">
      <c r="A372" s="21"/>
    </row>
    <row r="373" spans="1:1" ht="15.75">
      <c r="A373" s="21"/>
    </row>
    <row r="374" spans="1:1" ht="15.75">
      <c r="A374" s="21"/>
    </row>
    <row r="375" spans="1:1" ht="15.75">
      <c r="A375" s="21"/>
    </row>
    <row r="376" spans="1:1" ht="15.75">
      <c r="A376" s="21"/>
    </row>
    <row r="377" spans="1:1" ht="15.75">
      <c r="A377" s="21"/>
    </row>
    <row r="378" spans="1:1" ht="15.75">
      <c r="A378" s="21"/>
    </row>
    <row r="379" spans="1:1" ht="15.75">
      <c r="A379" s="21"/>
    </row>
    <row r="380" spans="1:1" ht="15.75">
      <c r="A380" s="21"/>
    </row>
    <row r="381" spans="1:1" ht="15.75">
      <c r="A381" s="21"/>
    </row>
    <row r="382" spans="1:1" ht="15.75">
      <c r="A382" s="21"/>
    </row>
    <row r="383" spans="1:1" ht="15.75">
      <c r="A383" s="21"/>
    </row>
    <row r="384" spans="1:1" ht="15.75">
      <c r="A384" s="21"/>
    </row>
    <row r="385" spans="1:1" ht="15.75">
      <c r="A385" s="21"/>
    </row>
    <row r="386" spans="1:1" ht="15.75">
      <c r="A386" s="21"/>
    </row>
    <row r="387" spans="1:1" ht="15.75">
      <c r="A387" s="21"/>
    </row>
    <row r="388" spans="1:1" ht="15.75">
      <c r="A388" s="21"/>
    </row>
    <row r="389" spans="1:1" ht="15.75">
      <c r="A389" s="21"/>
    </row>
    <row r="390" spans="1:1" ht="15.75">
      <c r="A390" s="21"/>
    </row>
    <row r="391" spans="1:1" ht="15.75">
      <c r="A391" s="21"/>
    </row>
    <row r="392" spans="1:1" ht="15.75">
      <c r="A392" s="21"/>
    </row>
    <row r="393" spans="1:1" ht="15.75">
      <c r="A393" s="21"/>
    </row>
    <row r="394" spans="1:1" ht="15.75">
      <c r="A394" s="21"/>
    </row>
    <row r="395" spans="1:1" ht="15.75">
      <c r="A395" s="21"/>
    </row>
    <row r="396" spans="1:1" ht="15.75">
      <c r="A396" s="21"/>
    </row>
    <row r="397" spans="1:1" ht="15.75">
      <c r="A397" s="21"/>
    </row>
    <row r="398" spans="1:1" ht="15.75">
      <c r="A398" s="21"/>
    </row>
    <row r="399" spans="1:1" ht="15.75">
      <c r="A399" s="21"/>
    </row>
    <row r="400" spans="1:1" ht="15.75">
      <c r="A400" s="21"/>
    </row>
    <row r="401" spans="1:1" ht="15.75">
      <c r="A401" s="21"/>
    </row>
    <row r="402" spans="1:1" ht="15.75">
      <c r="A402" s="21"/>
    </row>
    <row r="403" spans="1:1" ht="15.75">
      <c r="A403" s="21"/>
    </row>
    <row r="404" spans="1:1" ht="15.75">
      <c r="A404" s="21"/>
    </row>
    <row r="405" spans="1:1" ht="15.75">
      <c r="A405" s="21"/>
    </row>
    <row r="406" spans="1:1" ht="15.75">
      <c r="A406" s="21"/>
    </row>
    <row r="407" spans="1:1" ht="15.75">
      <c r="A407" s="21"/>
    </row>
    <row r="408" spans="1:1" ht="15.75">
      <c r="A408" s="21"/>
    </row>
    <row r="409" spans="1:1" ht="15.75">
      <c r="A409" s="21"/>
    </row>
    <row r="410" spans="1:1" ht="15.75">
      <c r="A410" s="21"/>
    </row>
    <row r="411" spans="1:1" ht="15.75">
      <c r="A411" s="21"/>
    </row>
    <row r="412" spans="1:1" ht="15.75">
      <c r="A412" s="21"/>
    </row>
    <row r="413" spans="1:1" ht="15.75">
      <c r="A413" s="21"/>
    </row>
    <row r="414" spans="1:1" ht="15.75">
      <c r="A414" s="21"/>
    </row>
    <row r="415" spans="1:1" ht="15.75">
      <c r="A415" s="21"/>
    </row>
    <row r="416" spans="1:1" ht="15.75">
      <c r="A416" s="21"/>
    </row>
    <row r="417" spans="1:1" ht="15.75">
      <c r="A417" s="21"/>
    </row>
    <row r="418" spans="1:1" ht="15.75">
      <c r="A418" s="21"/>
    </row>
    <row r="419" spans="1:1" ht="15.75">
      <c r="A419" s="21"/>
    </row>
    <row r="420" spans="1:1" ht="15.75">
      <c r="A420" s="21"/>
    </row>
    <row r="421" spans="1:1" ht="15.75">
      <c r="A421" s="21"/>
    </row>
    <row r="422" spans="1:1" ht="15.75">
      <c r="A422" s="21"/>
    </row>
  </sheetData>
  <autoFilter ref="A10:T10"/>
  <mergeCells count="29">
    <mergeCell ref="A105:B105"/>
    <mergeCell ref="A6:A9"/>
    <mergeCell ref="B6:B9"/>
    <mergeCell ref="A11:B11"/>
    <mergeCell ref="F6:F9"/>
    <mergeCell ref="A12:B12"/>
    <mergeCell ref="A71:B71"/>
    <mergeCell ref="L6:P6"/>
    <mergeCell ref="Q6:Q8"/>
    <mergeCell ref="R6:R8"/>
    <mergeCell ref="G6:G9"/>
    <mergeCell ref="C6:D6"/>
    <mergeCell ref="E6:E9"/>
    <mergeCell ref="S6:S9"/>
    <mergeCell ref="P1:T1"/>
    <mergeCell ref="A2:T2"/>
    <mergeCell ref="A3:T3"/>
    <mergeCell ref="A4:T4"/>
    <mergeCell ref="A5:T5"/>
    <mergeCell ref="T6:T9"/>
    <mergeCell ref="C7:C9"/>
    <mergeCell ref="D7:D9"/>
    <mergeCell ref="I7:I8"/>
    <mergeCell ref="J7:J8"/>
    <mergeCell ref="L7:L8"/>
    <mergeCell ref="M7:P7"/>
    <mergeCell ref="H6:H8"/>
    <mergeCell ref="I6:J6"/>
    <mergeCell ref="K6:K8"/>
  </mergeCells>
  <pageMargins left="0.31496062992125984" right="0.31496062992125984" top="0.35433070866141736" bottom="0.35433070866141736" header="0.31496062992125984" footer="0.31496062992125984"/>
  <pageSetup paperSize="9" scale="55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210"/>
  <sheetViews>
    <sheetView topLeftCell="L1" zoomScale="80" zoomScaleNormal="80" workbookViewId="0">
      <pane ySplit="8" topLeftCell="A9" activePane="bottomLeft" state="frozen"/>
      <selection pane="bottomLeft" activeCell="A2" sqref="A2:AB2"/>
    </sheetView>
  </sheetViews>
  <sheetFormatPr defaultColWidth="9.140625" defaultRowHeight="15.75"/>
  <cols>
    <col min="1" max="1" width="5" style="18" customWidth="1"/>
    <col min="2" max="2" width="45.28515625" style="18" customWidth="1"/>
    <col min="3" max="3" width="7.42578125" style="18" customWidth="1"/>
    <col min="4" max="4" width="17.42578125" style="19" customWidth="1"/>
    <col min="5" max="5" width="16.140625" style="19" customWidth="1"/>
    <col min="6" max="6" width="17" style="19" customWidth="1"/>
    <col min="7" max="7" width="16.28515625" style="19" customWidth="1"/>
    <col min="8" max="8" width="16.5703125" style="19" customWidth="1"/>
    <col min="9" max="9" width="16.28515625" style="19" customWidth="1"/>
    <col min="10" max="10" width="6.7109375" style="87" customWidth="1"/>
    <col min="11" max="11" width="16.5703125" style="19" customWidth="1"/>
    <col min="12" max="12" width="6.5703125" style="19" customWidth="1"/>
    <col min="13" max="13" width="6.140625" style="19" customWidth="1"/>
    <col min="14" max="14" width="17.5703125" style="19" customWidth="1"/>
    <col min="15" max="15" width="5.7109375" style="19" customWidth="1"/>
    <col min="16" max="16" width="15.28515625" style="19" customWidth="1"/>
    <col min="17" max="17" width="5.85546875" style="19" customWidth="1"/>
    <col min="18" max="18" width="15.85546875" style="19" customWidth="1"/>
    <col min="19" max="19" width="6.140625" style="19" customWidth="1"/>
    <col min="20" max="20" width="15.42578125" style="19" customWidth="1"/>
    <col min="21" max="21" width="6.85546875" style="19" customWidth="1"/>
    <col min="22" max="22" width="6.28515625" style="19" customWidth="1"/>
    <col min="23" max="23" width="15.85546875" style="19" customWidth="1"/>
    <col min="24" max="24" width="6.140625" style="19" customWidth="1"/>
    <col min="25" max="25" width="5.28515625" style="19" customWidth="1"/>
    <col min="26" max="26" width="14.7109375" style="19" customWidth="1"/>
    <col min="27" max="28" width="6.42578125" style="19" customWidth="1"/>
  </cols>
  <sheetData>
    <row r="1" spans="1:28" s="90" customFormat="1" ht="59.25" customHeight="1">
      <c r="A1" s="117"/>
      <c r="W1" s="118"/>
      <c r="X1" s="184" t="s">
        <v>247</v>
      </c>
      <c r="Y1" s="184"/>
      <c r="Z1" s="184"/>
      <c r="AA1" s="184"/>
      <c r="AB1" s="184"/>
    </row>
    <row r="2" spans="1:28" s="90" customFormat="1">
      <c r="A2" s="185" t="s">
        <v>244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</row>
    <row r="3" spans="1:28" s="119" customFormat="1" ht="15" customHeight="1">
      <c r="A3" s="186" t="s">
        <v>245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</row>
    <row r="4" spans="1:28" s="4" customFormat="1" ht="32.25" customHeight="1">
      <c r="A4" s="197" t="s">
        <v>164</v>
      </c>
      <c r="B4" s="197" t="s">
        <v>1</v>
      </c>
      <c r="C4" s="198" t="s">
        <v>13</v>
      </c>
      <c r="D4" s="190" t="s">
        <v>165</v>
      </c>
      <c r="E4" s="190" t="s">
        <v>166</v>
      </c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 t="s">
        <v>167</v>
      </c>
      <c r="V4" s="190"/>
      <c r="W4" s="190"/>
      <c r="X4" s="190"/>
      <c r="Y4" s="190"/>
      <c r="Z4" s="190"/>
      <c r="AA4" s="190"/>
      <c r="AB4" s="190"/>
    </row>
    <row r="5" spans="1:28" s="4" customFormat="1" ht="18" customHeight="1">
      <c r="A5" s="197"/>
      <c r="B5" s="197"/>
      <c r="C5" s="199"/>
      <c r="D5" s="190"/>
      <c r="E5" s="190" t="s">
        <v>168</v>
      </c>
      <c r="F5" s="190"/>
      <c r="G5" s="190"/>
      <c r="H5" s="190"/>
      <c r="I5" s="190"/>
      <c r="J5" s="187" t="s">
        <v>169</v>
      </c>
      <c r="K5" s="187"/>
      <c r="L5" s="191" t="s">
        <v>170</v>
      </c>
      <c r="M5" s="187" t="s">
        <v>171</v>
      </c>
      <c r="N5" s="187"/>
      <c r="O5" s="187" t="s">
        <v>172</v>
      </c>
      <c r="P5" s="187"/>
      <c r="Q5" s="187" t="s">
        <v>173</v>
      </c>
      <c r="R5" s="187"/>
      <c r="S5" s="187" t="s">
        <v>174</v>
      </c>
      <c r="T5" s="187"/>
      <c r="U5" s="188" t="s">
        <v>175</v>
      </c>
      <c r="V5" s="188" t="s">
        <v>176</v>
      </c>
      <c r="W5" s="187" t="s">
        <v>177</v>
      </c>
      <c r="X5" s="187" t="s">
        <v>178</v>
      </c>
      <c r="Y5" s="187" t="s">
        <v>179</v>
      </c>
      <c r="Z5" s="187" t="s">
        <v>205</v>
      </c>
      <c r="AA5" s="187" t="s">
        <v>181</v>
      </c>
      <c r="AB5" s="187" t="s">
        <v>180</v>
      </c>
    </row>
    <row r="6" spans="1:28" s="4" customFormat="1" ht="128.25" customHeight="1">
      <c r="A6" s="197"/>
      <c r="B6" s="197"/>
      <c r="C6" s="200"/>
      <c r="D6" s="190"/>
      <c r="E6" s="5" t="s">
        <v>182</v>
      </c>
      <c r="F6" s="5" t="s">
        <v>183</v>
      </c>
      <c r="G6" s="5" t="s">
        <v>184</v>
      </c>
      <c r="H6" s="5" t="s">
        <v>185</v>
      </c>
      <c r="I6" s="5" t="s">
        <v>186</v>
      </c>
      <c r="J6" s="187"/>
      <c r="K6" s="187"/>
      <c r="L6" s="192"/>
      <c r="M6" s="187"/>
      <c r="N6" s="187"/>
      <c r="O6" s="187"/>
      <c r="P6" s="187"/>
      <c r="Q6" s="187"/>
      <c r="R6" s="187"/>
      <c r="S6" s="187"/>
      <c r="T6" s="187"/>
      <c r="U6" s="189"/>
      <c r="V6" s="189"/>
      <c r="W6" s="187"/>
      <c r="X6" s="187"/>
      <c r="Y6" s="187"/>
      <c r="Z6" s="187"/>
      <c r="AA6" s="187"/>
      <c r="AB6" s="187"/>
    </row>
    <row r="7" spans="1:28" s="4" customFormat="1">
      <c r="A7" s="197"/>
      <c r="B7" s="197"/>
      <c r="C7" s="123"/>
      <c r="D7" s="5" t="s">
        <v>25</v>
      </c>
      <c r="E7" s="5" t="s">
        <v>25</v>
      </c>
      <c r="F7" s="5" t="s">
        <v>25</v>
      </c>
      <c r="G7" s="5" t="s">
        <v>25</v>
      </c>
      <c r="H7" s="5" t="s">
        <v>25</v>
      </c>
      <c r="I7" s="5" t="s">
        <v>25</v>
      </c>
      <c r="J7" s="83" t="s">
        <v>187</v>
      </c>
      <c r="K7" s="5" t="s">
        <v>25</v>
      </c>
      <c r="L7" s="5"/>
      <c r="M7" s="5" t="s">
        <v>23</v>
      </c>
      <c r="N7" s="5" t="s">
        <v>25</v>
      </c>
      <c r="O7" s="5" t="s">
        <v>23</v>
      </c>
      <c r="P7" s="5" t="s">
        <v>25</v>
      </c>
      <c r="Q7" s="5" t="s">
        <v>23</v>
      </c>
      <c r="R7" s="5" t="s">
        <v>25</v>
      </c>
      <c r="S7" s="5" t="s">
        <v>188</v>
      </c>
      <c r="T7" s="5" t="s">
        <v>25</v>
      </c>
      <c r="U7" s="5" t="s">
        <v>25</v>
      </c>
      <c r="V7" s="5" t="s">
        <v>25</v>
      </c>
      <c r="W7" s="5" t="s">
        <v>25</v>
      </c>
      <c r="X7" s="5" t="s">
        <v>25</v>
      </c>
      <c r="Y7" s="5" t="s">
        <v>25</v>
      </c>
      <c r="Z7" s="5" t="s">
        <v>25</v>
      </c>
      <c r="AA7" s="5"/>
      <c r="AB7" s="5" t="s">
        <v>25</v>
      </c>
    </row>
    <row r="8" spans="1:28" s="13" customFormat="1" ht="18" customHeight="1">
      <c r="A8" s="23">
        <v>1</v>
      </c>
      <c r="B8" s="17">
        <v>2</v>
      </c>
      <c r="C8" s="17"/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83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Z8" s="17">
        <v>25</v>
      </c>
      <c r="AA8" s="17">
        <v>26</v>
      </c>
      <c r="AB8" s="17">
        <v>27</v>
      </c>
    </row>
    <row r="9" spans="1:28" s="13" customFormat="1" ht="30.75" customHeight="1">
      <c r="A9" s="195" t="s">
        <v>225</v>
      </c>
      <c r="B9" s="196"/>
      <c r="C9" s="122"/>
      <c r="D9" s="24">
        <f t="shared" ref="D9:AB9" si="0">D10+D69+D103</f>
        <v>850543194.46800005</v>
      </c>
      <c r="E9" s="24">
        <f t="shared" si="0"/>
        <v>38468954.898000002</v>
      </c>
      <c r="F9" s="24">
        <f t="shared" si="0"/>
        <v>165515343.49200001</v>
      </c>
      <c r="G9" s="24">
        <f t="shared" si="0"/>
        <v>5051035.9499999993</v>
      </c>
      <c r="H9" s="24">
        <f t="shared" si="0"/>
        <v>113180229.498</v>
      </c>
      <c r="I9" s="24">
        <f t="shared" si="0"/>
        <v>98654196.758999988</v>
      </c>
      <c r="J9" s="84">
        <f t="shared" si="0"/>
        <v>15</v>
      </c>
      <c r="K9" s="24">
        <f t="shared" si="0"/>
        <v>33610995</v>
      </c>
      <c r="L9" s="24">
        <f t="shared" si="0"/>
        <v>0</v>
      </c>
      <c r="M9" s="24">
        <f t="shared" si="0"/>
        <v>0</v>
      </c>
      <c r="N9" s="24">
        <f t="shared" si="0"/>
        <v>240454852.792</v>
      </c>
      <c r="O9" s="24">
        <f t="shared" si="0"/>
        <v>0</v>
      </c>
      <c r="P9" s="24">
        <f t="shared" si="0"/>
        <v>4813138.16</v>
      </c>
      <c r="Q9" s="24">
        <f t="shared" si="0"/>
        <v>0</v>
      </c>
      <c r="R9" s="24">
        <f t="shared" si="0"/>
        <v>79242100.265000001</v>
      </c>
      <c r="S9" s="24">
        <f t="shared" si="0"/>
        <v>0</v>
      </c>
      <c r="T9" s="24">
        <f t="shared" si="0"/>
        <v>45635824.146000005</v>
      </c>
      <c r="U9" s="24">
        <f t="shared" si="0"/>
        <v>0</v>
      </c>
      <c r="V9" s="24">
        <f t="shared" si="0"/>
        <v>0</v>
      </c>
      <c r="W9" s="24">
        <f t="shared" si="0"/>
        <v>20066772.245999999</v>
      </c>
      <c r="X9" s="24">
        <f t="shared" si="0"/>
        <v>0</v>
      </c>
      <c r="Y9" s="24">
        <f t="shared" si="0"/>
        <v>0</v>
      </c>
      <c r="Z9" s="24">
        <f t="shared" si="0"/>
        <v>5849751.2619999992</v>
      </c>
      <c r="AA9" s="24">
        <f t="shared" si="0"/>
        <v>0</v>
      </c>
      <c r="AB9" s="24">
        <f t="shared" si="0"/>
        <v>0</v>
      </c>
    </row>
    <row r="10" spans="1:28" s="82" customFormat="1" ht="15.75" customHeight="1">
      <c r="A10" s="193" t="s">
        <v>202</v>
      </c>
      <c r="B10" s="194"/>
      <c r="C10" s="121"/>
      <c r="D10" s="27">
        <f>SUM(D11:D68)</f>
        <v>174992659.037</v>
      </c>
      <c r="E10" s="27">
        <f t="shared" ref="E10:AB10" si="1">SUM(E11:E68)</f>
        <v>5021158.6920000007</v>
      </c>
      <c r="F10" s="27">
        <f t="shared" si="1"/>
        <v>17257178.504000001</v>
      </c>
      <c r="G10" s="27">
        <f t="shared" si="1"/>
        <v>1087483.976</v>
      </c>
      <c r="H10" s="27">
        <f t="shared" si="1"/>
        <v>12334460.976000002</v>
      </c>
      <c r="I10" s="27">
        <f t="shared" si="1"/>
        <v>5279017.3030000003</v>
      </c>
      <c r="J10" s="27">
        <f t="shared" si="1"/>
        <v>2</v>
      </c>
      <c r="K10" s="27">
        <f t="shared" si="1"/>
        <v>4481466</v>
      </c>
      <c r="L10" s="27">
        <f t="shared" si="1"/>
        <v>0</v>
      </c>
      <c r="M10" s="27">
        <f t="shared" si="1"/>
        <v>0</v>
      </c>
      <c r="N10" s="27">
        <f t="shared" si="1"/>
        <v>61953603.062999994</v>
      </c>
      <c r="O10" s="27">
        <f t="shared" si="1"/>
        <v>0</v>
      </c>
      <c r="P10" s="27">
        <f t="shared" si="1"/>
        <v>1214241.5549999999</v>
      </c>
      <c r="Q10" s="27">
        <f t="shared" si="1"/>
        <v>0</v>
      </c>
      <c r="R10" s="27">
        <f t="shared" si="1"/>
        <v>30592525.928999998</v>
      </c>
      <c r="S10" s="27">
        <f t="shared" si="1"/>
        <v>0</v>
      </c>
      <c r="T10" s="27">
        <f t="shared" si="1"/>
        <v>34186737.424000002</v>
      </c>
      <c r="U10" s="27">
        <f t="shared" si="1"/>
        <v>0</v>
      </c>
      <c r="V10" s="27">
        <f t="shared" si="1"/>
        <v>0</v>
      </c>
      <c r="W10" s="27">
        <f t="shared" si="1"/>
        <v>0</v>
      </c>
      <c r="X10" s="27">
        <f t="shared" si="1"/>
        <v>0</v>
      </c>
      <c r="Y10" s="27">
        <f t="shared" si="1"/>
        <v>0</v>
      </c>
      <c r="Z10" s="27">
        <f t="shared" si="1"/>
        <v>1584785.615</v>
      </c>
      <c r="AA10" s="27">
        <f t="shared" si="1"/>
        <v>0</v>
      </c>
      <c r="AB10" s="27">
        <f t="shared" si="1"/>
        <v>0</v>
      </c>
    </row>
    <row r="11" spans="1:28" s="14" customFormat="1" ht="15.75" customHeight="1">
      <c r="A11" s="28">
        <v>1</v>
      </c>
      <c r="B11" s="29" t="s">
        <v>79</v>
      </c>
      <c r="C11" s="35" t="s">
        <v>27</v>
      </c>
      <c r="D11" s="30">
        <v>19232.355</v>
      </c>
      <c r="E11" s="30"/>
      <c r="F11" s="30"/>
      <c r="G11" s="30"/>
      <c r="H11" s="30"/>
      <c r="I11" s="30"/>
      <c r="J11" s="45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>
        <v>19232.355</v>
      </c>
      <c r="AA11" s="30"/>
      <c r="AB11" s="30"/>
    </row>
    <row r="12" spans="1:28" s="14" customFormat="1" ht="15.75" customHeight="1">
      <c r="A12" s="28">
        <v>2</v>
      </c>
      <c r="B12" s="29" t="s">
        <v>81</v>
      </c>
      <c r="C12" s="35" t="s">
        <v>27</v>
      </c>
      <c r="D12" s="30">
        <v>14745.900000000001</v>
      </c>
      <c r="E12" s="30"/>
      <c r="F12" s="30"/>
      <c r="G12" s="30"/>
      <c r="H12" s="30"/>
      <c r="I12" s="30"/>
      <c r="J12" s="45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>
        <v>14745.900000000001</v>
      </c>
      <c r="AA12" s="30"/>
      <c r="AB12" s="30"/>
    </row>
    <row r="13" spans="1:28" s="14" customFormat="1" ht="15.75" customHeight="1">
      <c r="A13" s="28">
        <v>3</v>
      </c>
      <c r="B13" s="29" t="s">
        <v>61</v>
      </c>
      <c r="C13" s="35" t="s">
        <v>27</v>
      </c>
      <c r="D13" s="30">
        <v>27172.455000000002</v>
      </c>
      <c r="E13" s="30"/>
      <c r="F13" s="30"/>
      <c r="G13" s="30"/>
      <c r="H13" s="30"/>
      <c r="I13" s="30"/>
      <c r="J13" s="45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>
        <v>27172.455000000002</v>
      </c>
      <c r="AA13" s="30"/>
      <c r="AB13" s="30"/>
    </row>
    <row r="14" spans="1:28" s="14" customFormat="1" ht="15.75" customHeight="1">
      <c r="A14" s="28">
        <v>4</v>
      </c>
      <c r="B14" s="29" t="s">
        <v>49</v>
      </c>
      <c r="C14" s="35" t="s">
        <v>27</v>
      </c>
      <c r="D14" s="30">
        <v>16966108.32</v>
      </c>
      <c r="E14" s="30"/>
      <c r="F14" s="30"/>
      <c r="G14" s="30"/>
      <c r="H14" s="30"/>
      <c r="I14" s="30"/>
      <c r="J14" s="45"/>
      <c r="K14" s="30"/>
      <c r="L14" s="30"/>
      <c r="M14" s="30"/>
      <c r="N14" s="30">
        <v>6750911.9579999996</v>
      </c>
      <c r="O14" s="30"/>
      <c r="P14" s="30"/>
      <c r="Q14" s="30"/>
      <c r="R14" s="30">
        <v>4766859.5940000005</v>
      </c>
      <c r="S14" s="30"/>
      <c r="T14" s="30">
        <v>5326901.6639999999</v>
      </c>
      <c r="U14" s="30"/>
      <c r="V14" s="30"/>
      <c r="W14" s="30"/>
      <c r="X14" s="30"/>
      <c r="Y14" s="30"/>
      <c r="Z14" s="30">
        <v>121435.10400000001</v>
      </c>
      <c r="AA14" s="30"/>
      <c r="AB14" s="30"/>
    </row>
    <row r="15" spans="1:28" s="14" customFormat="1" ht="15.75" customHeight="1">
      <c r="A15" s="28">
        <v>5</v>
      </c>
      <c r="B15" s="32" t="s">
        <v>190</v>
      </c>
      <c r="C15" s="35" t="s">
        <v>27</v>
      </c>
      <c r="D15" s="30">
        <v>10997682.560000001</v>
      </c>
      <c r="E15" s="30"/>
      <c r="F15" s="30"/>
      <c r="G15" s="30"/>
      <c r="H15" s="30"/>
      <c r="I15" s="30"/>
      <c r="J15" s="45"/>
      <c r="K15" s="30"/>
      <c r="L15" s="30"/>
      <c r="M15" s="30"/>
      <c r="N15" s="30">
        <v>4376041.0640000002</v>
      </c>
      <c r="O15" s="30"/>
      <c r="P15" s="30"/>
      <c r="Q15" s="30"/>
      <c r="R15" s="30">
        <v>3089948.952</v>
      </c>
      <c r="S15" s="30"/>
      <c r="T15" s="30">
        <v>3452976.5120000001</v>
      </c>
      <c r="U15" s="30"/>
      <c r="V15" s="30"/>
      <c r="W15" s="30"/>
      <c r="X15" s="30"/>
      <c r="Y15" s="30"/>
      <c r="Z15" s="30">
        <v>78716.032000000007</v>
      </c>
      <c r="AA15" s="30"/>
      <c r="AB15" s="30"/>
    </row>
    <row r="16" spans="1:28" s="14" customFormat="1" ht="15.75" customHeight="1">
      <c r="A16" s="28">
        <v>6</v>
      </c>
      <c r="B16" s="32" t="s">
        <v>191</v>
      </c>
      <c r="C16" s="35" t="s">
        <v>27</v>
      </c>
      <c r="D16" s="30">
        <v>5565523.6799999997</v>
      </c>
      <c r="E16" s="30"/>
      <c r="F16" s="30"/>
      <c r="G16" s="30"/>
      <c r="H16" s="30"/>
      <c r="I16" s="30"/>
      <c r="J16" s="45"/>
      <c r="K16" s="30"/>
      <c r="L16" s="30"/>
      <c r="M16" s="30"/>
      <c r="N16" s="30">
        <v>2214553.8420000002</v>
      </c>
      <c r="O16" s="30"/>
      <c r="P16" s="30"/>
      <c r="Q16" s="30"/>
      <c r="R16" s="30">
        <v>1563709.8060000001</v>
      </c>
      <c r="S16" s="30"/>
      <c r="T16" s="30">
        <v>1747424.736</v>
      </c>
      <c r="U16" s="30"/>
      <c r="V16" s="30"/>
      <c r="W16" s="30"/>
      <c r="X16" s="30"/>
      <c r="Y16" s="30"/>
      <c r="Z16" s="30">
        <v>39835.296000000002</v>
      </c>
      <c r="AA16" s="30"/>
      <c r="AB16" s="30"/>
    </row>
    <row r="17" spans="1:28" s="14" customFormat="1" ht="15.75" customHeight="1">
      <c r="A17" s="28">
        <v>7</v>
      </c>
      <c r="B17" s="32" t="s">
        <v>192</v>
      </c>
      <c r="C17" s="35" t="s">
        <v>27</v>
      </c>
      <c r="D17" s="30">
        <v>12222182.000000002</v>
      </c>
      <c r="E17" s="30"/>
      <c r="F17" s="30"/>
      <c r="G17" s="30"/>
      <c r="H17" s="30"/>
      <c r="I17" s="30"/>
      <c r="J17" s="45"/>
      <c r="K17" s="30"/>
      <c r="L17" s="30"/>
      <c r="M17" s="30"/>
      <c r="N17" s="30">
        <v>4863276.4249999998</v>
      </c>
      <c r="O17" s="30"/>
      <c r="P17" s="30"/>
      <c r="Q17" s="30"/>
      <c r="R17" s="30">
        <v>3433988.7750000004</v>
      </c>
      <c r="S17" s="30"/>
      <c r="T17" s="30">
        <v>3837436.4000000004</v>
      </c>
      <c r="U17" s="30"/>
      <c r="V17" s="30"/>
      <c r="W17" s="30"/>
      <c r="X17" s="30"/>
      <c r="Y17" s="30"/>
      <c r="Z17" s="30">
        <v>87480.400000000009</v>
      </c>
      <c r="AA17" s="30"/>
      <c r="AB17" s="30"/>
    </row>
    <row r="18" spans="1:28" s="14" customFormat="1" ht="15.75" customHeight="1">
      <c r="A18" s="28">
        <v>8</v>
      </c>
      <c r="B18" s="29" t="s">
        <v>74</v>
      </c>
      <c r="C18" s="35" t="s">
        <v>27</v>
      </c>
      <c r="D18" s="30">
        <v>19605.48</v>
      </c>
      <c r="E18" s="30"/>
      <c r="F18" s="30"/>
      <c r="G18" s="30"/>
      <c r="H18" s="30"/>
      <c r="I18" s="30"/>
      <c r="J18" s="45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>
        <v>19605.48</v>
      </c>
      <c r="AA18" s="30"/>
      <c r="AB18" s="30"/>
    </row>
    <row r="19" spans="1:28" s="14" customFormat="1" ht="15.75" customHeight="1">
      <c r="A19" s="28">
        <v>9</v>
      </c>
      <c r="B19" s="29" t="s">
        <v>78</v>
      </c>
      <c r="C19" s="35" t="s">
        <v>27</v>
      </c>
      <c r="D19" s="30">
        <v>24990.420000000002</v>
      </c>
      <c r="E19" s="30"/>
      <c r="F19" s="30"/>
      <c r="G19" s="30"/>
      <c r="H19" s="30"/>
      <c r="I19" s="30"/>
      <c r="J19" s="45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>
        <v>24990.420000000002</v>
      </c>
      <c r="AA19" s="30"/>
      <c r="AB19" s="30"/>
    </row>
    <row r="20" spans="1:28" s="14" customFormat="1" ht="15.75" customHeight="1">
      <c r="A20" s="28">
        <v>10</v>
      </c>
      <c r="B20" s="29" t="s">
        <v>76</v>
      </c>
      <c r="C20" s="35" t="s">
        <v>27</v>
      </c>
      <c r="D20" s="30">
        <v>20133.825000000001</v>
      </c>
      <c r="E20" s="30"/>
      <c r="F20" s="30"/>
      <c r="G20" s="30"/>
      <c r="H20" s="30"/>
      <c r="I20" s="30"/>
      <c r="J20" s="45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>
        <v>20133.825000000001</v>
      </c>
      <c r="AA20" s="30"/>
      <c r="AB20" s="30"/>
    </row>
    <row r="21" spans="1:28" s="14" customFormat="1" ht="15.75" customHeight="1">
      <c r="A21" s="28">
        <v>11</v>
      </c>
      <c r="B21" s="29" t="s">
        <v>75</v>
      </c>
      <c r="C21" s="35" t="s">
        <v>27</v>
      </c>
      <c r="D21" s="30">
        <v>21050.22</v>
      </c>
      <c r="E21" s="30"/>
      <c r="F21" s="30"/>
      <c r="G21" s="30"/>
      <c r="H21" s="30"/>
      <c r="I21" s="30"/>
      <c r="J21" s="45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>
        <v>21050.22</v>
      </c>
      <c r="AA21" s="30"/>
      <c r="AB21" s="30"/>
    </row>
    <row r="22" spans="1:28" s="14" customFormat="1" ht="15.75" customHeight="1">
      <c r="A22" s="28">
        <v>12</v>
      </c>
      <c r="B22" s="29" t="s">
        <v>83</v>
      </c>
      <c r="C22" s="35" t="s">
        <v>27</v>
      </c>
      <c r="D22" s="30">
        <v>12166.86</v>
      </c>
      <c r="E22" s="30"/>
      <c r="F22" s="30"/>
      <c r="G22" s="30"/>
      <c r="H22" s="30"/>
      <c r="I22" s="30"/>
      <c r="J22" s="45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>
        <v>12166.86</v>
      </c>
      <c r="AA22" s="30"/>
      <c r="AB22" s="30"/>
    </row>
    <row r="23" spans="1:28" s="14" customFormat="1" ht="15.75" customHeight="1">
      <c r="A23" s="28">
        <v>13</v>
      </c>
      <c r="B23" s="29" t="s">
        <v>77</v>
      </c>
      <c r="C23" s="35" t="s">
        <v>27</v>
      </c>
      <c r="D23" s="30">
        <v>27041.115000000002</v>
      </c>
      <c r="E23" s="30"/>
      <c r="F23" s="30"/>
      <c r="G23" s="30"/>
      <c r="H23" s="30"/>
      <c r="I23" s="30"/>
      <c r="J23" s="45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>
        <v>27041.115000000002</v>
      </c>
      <c r="AA23" s="30"/>
      <c r="AB23" s="30"/>
    </row>
    <row r="24" spans="1:28" s="14" customFormat="1" ht="15.75" customHeight="1">
      <c r="A24" s="28">
        <v>14</v>
      </c>
      <c r="B24" s="29" t="s">
        <v>82</v>
      </c>
      <c r="C24" s="35" t="s">
        <v>27</v>
      </c>
      <c r="D24" s="30">
        <v>21709.904999999999</v>
      </c>
      <c r="E24" s="30"/>
      <c r="F24" s="30"/>
      <c r="G24" s="30"/>
      <c r="H24" s="30"/>
      <c r="I24" s="30"/>
      <c r="J24" s="45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>
        <v>21709.904999999999</v>
      </c>
      <c r="AA24" s="30"/>
      <c r="AB24" s="30"/>
    </row>
    <row r="25" spans="1:28" s="14" customFormat="1" ht="15.75" customHeight="1">
      <c r="A25" s="28">
        <v>15</v>
      </c>
      <c r="B25" s="29" t="s">
        <v>80</v>
      </c>
      <c r="C25" s="35" t="s">
        <v>27</v>
      </c>
      <c r="D25" s="30">
        <v>21829.305</v>
      </c>
      <c r="E25" s="30"/>
      <c r="F25" s="30"/>
      <c r="G25" s="30"/>
      <c r="H25" s="30"/>
      <c r="I25" s="30"/>
      <c r="J25" s="45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>
        <v>21829.305</v>
      </c>
      <c r="AA25" s="30"/>
      <c r="AB25" s="30"/>
    </row>
    <row r="26" spans="1:28" s="14" customFormat="1" ht="15.75" customHeight="1">
      <c r="A26" s="28">
        <v>16</v>
      </c>
      <c r="B26" s="29" t="s">
        <v>64</v>
      </c>
      <c r="C26" s="35" t="s">
        <v>27</v>
      </c>
      <c r="D26" s="30">
        <v>6691754.3200000003</v>
      </c>
      <c r="E26" s="30"/>
      <c r="F26" s="30"/>
      <c r="G26" s="30"/>
      <c r="H26" s="30"/>
      <c r="I26" s="30"/>
      <c r="J26" s="45"/>
      <c r="K26" s="30"/>
      <c r="L26" s="30"/>
      <c r="M26" s="30"/>
      <c r="N26" s="30">
        <v>2662687.483</v>
      </c>
      <c r="O26" s="30"/>
      <c r="P26" s="30"/>
      <c r="Q26" s="30"/>
      <c r="R26" s="30">
        <v>1880139.6690000002</v>
      </c>
      <c r="S26" s="30"/>
      <c r="T26" s="30">
        <v>2101030.8640000001</v>
      </c>
      <c r="U26" s="30"/>
      <c r="V26" s="30"/>
      <c r="W26" s="30"/>
      <c r="X26" s="30"/>
      <c r="Y26" s="30"/>
      <c r="Z26" s="30">
        <v>47896.304000000004</v>
      </c>
      <c r="AA26" s="30"/>
      <c r="AB26" s="30"/>
    </row>
    <row r="27" spans="1:28" s="14" customFormat="1" ht="15.75" customHeight="1">
      <c r="A27" s="28">
        <v>17</v>
      </c>
      <c r="B27" s="29" t="s">
        <v>84</v>
      </c>
      <c r="C27" s="35" t="s">
        <v>27</v>
      </c>
      <c r="D27" s="30">
        <v>22286.010000000002</v>
      </c>
      <c r="E27" s="30"/>
      <c r="F27" s="30"/>
      <c r="G27" s="30"/>
      <c r="H27" s="30"/>
      <c r="I27" s="30"/>
      <c r="J27" s="45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>
        <v>22286.010000000002</v>
      </c>
      <c r="AA27" s="30"/>
      <c r="AB27" s="30"/>
    </row>
    <row r="28" spans="1:28" s="14" customFormat="1" ht="15.75" customHeight="1">
      <c r="A28" s="28">
        <v>18</v>
      </c>
      <c r="B28" s="29" t="s">
        <v>66</v>
      </c>
      <c r="C28" s="35" t="s">
        <v>27</v>
      </c>
      <c r="D28" s="30">
        <v>8440938.959999999</v>
      </c>
      <c r="E28" s="30"/>
      <c r="F28" s="30"/>
      <c r="G28" s="30"/>
      <c r="H28" s="30"/>
      <c r="I28" s="30"/>
      <c r="J28" s="45"/>
      <c r="K28" s="30"/>
      <c r="L28" s="30"/>
      <c r="M28" s="30"/>
      <c r="N28" s="30">
        <v>3358698.0989999999</v>
      </c>
      <c r="O28" s="30"/>
      <c r="P28" s="30"/>
      <c r="Q28" s="30"/>
      <c r="R28" s="30">
        <v>2371596.9569999999</v>
      </c>
      <c r="S28" s="30"/>
      <c r="T28" s="30">
        <v>2650227.7919999999</v>
      </c>
      <c r="U28" s="30"/>
      <c r="V28" s="30"/>
      <c r="W28" s="30"/>
      <c r="X28" s="30"/>
      <c r="Y28" s="30"/>
      <c r="Z28" s="30">
        <v>60416.112000000001</v>
      </c>
      <c r="AA28" s="30"/>
      <c r="AB28" s="30"/>
    </row>
    <row r="29" spans="1:28" s="14" customFormat="1" ht="15.75" customHeight="1">
      <c r="A29" s="28">
        <v>19</v>
      </c>
      <c r="B29" s="29" t="s">
        <v>95</v>
      </c>
      <c r="C29" s="35" t="s">
        <v>27</v>
      </c>
      <c r="D29" s="30">
        <v>12939.975</v>
      </c>
      <c r="E29" s="30"/>
      <c r="F29" s="30"/>
      <c r="G29" s="30"/>
      <c r="H29" s="30"/>
      <c r="I29" s="30"/>
      <c r="J29" s="45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>
        <v>12939.975</v>
      </c>
      <c r="AA29" s="30"/>
      <c r="AB29" s="30"/>
    </row>
    <row r="30" spans="1:28" s="14" customFormat="1" ht="15.75" customHeight="1">
      <c r="A30" s="28">
        <v>20</v>
      </c>
      <c r="B30" s="29" t="s">
        <v>43</v>
      </c>
      <c r="C30" s="39" t="s">
        <v>27</v>
      </c>
      <c r="D30" s="30">
        <v>2287437.1</v>
      </c>
      <c r="E30" s="30"/>
      <c r="F30" s="30"/>
      <c r="G30" s="30"/>
      <c r="H30" s="30"/>
      <c r="I30" s="30"/>
      <c r="J30" s="45">
        <v>1</v>
      </c>
      <c r="K30" s="30">
        <v>2240733</v>
      </c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>
        <v>46704.100000000006</v>
      </c>
      <c r="AA30" s="30"/>
      <c r="AB30" s="30"/>
    </row>
    <row r="31" spans="1:28" s="14" customFormat="1" ht="15.75" customHeight="1">
      <c r="A31" s="28">
        <v>21</v>
      </c>
      <c r="B31" s="29" t="s">
        <v>47</v>
      </c>
      <c r="C31" s="39" t="s">
        <v>27</v>
      </c>
      <c r="D31" s="30">
        <v>10722693.24</v>
      </c>
      <c r="E31" s="30">
        <v>937007.02</v>
      </c>
      <c r="F31" s="30">
        <v>2978552.5900000003</v>
      </c>
      <c r="G31" s="30">
        <v>775509.86</v>
      </c>
      <c r="H31" s="30">
        <v>1970252.91</v>
      </c>
      <c r="I31" s="30">
        <v>985126.45499999996</v>
      </c>
      <c r="J31" s="45">
        <v>1</v>
      </c>
      <c r="K31" s="30">
        <v>2240733</v>
      </c>
      <c r="L31" s="30"/>
      <c r="M31" s="30"/>
      <c r="N31" s="30"/>
      <c r="O31" s="30"/>
      <c r="P31" s="30">
        <v>770968.53</v>
      </c>
      <c r="Q31" s="30"/>
      <c r="R31" s="30"/>
      <c r="S31" s="30"/>
      <c r="T31" s="30"/>
      <c r="U31" s="30"/>
      <c r="V31" s="30"/>
      <c r="W31" s="30"/>
      <c r="X31" s="30"/>
      <c r="Y31" s="30"/>
      <c r="Z31" s="30">
        <v>64542.875</v>
      </c>
      <c r="AA31" s="30"/>
      <c r="AB31" s="30"/>
    </row>
    <row r="32" spans="1:28" s="14" customFormat="1" ht="15.75" customHeight="1">
      <c r="A32" s="28">
        <v>22</v>
      </c>
      <c r="B32" s="29" t="s">
        <v>63</v>
      </c>
      <c r="C32" s="35" t="s">
        <v>27</v>
      </c>
      <c r="D32" s="30">
        <v>17584.635000000002</v>
      </c>
      <c r="E32" s="30"/>
      <c r="F32" s="30"/>
      <c r="G32" s="30"/>
      <c r="H32" s="30"/>
      <c r="I32" s="30"/>
      <c r="J32" s="45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>
        <v>17584.635000000002</v>
      </c>
      <c r="AA32" s="30"/>
      <c r="AB32" s="30"/>
    </row>
    <row r="33" spans="1:28" s="14" customFormat="1" ht="15.75" customHeight="1">
      <c r="A33" s="28">
        <v>23</v>
      </c>
      <c r="B33" s="29" t="s">
        <v>67</v>
      </c>
      <c r="C33" s="35" t="s">
        <v>27</v>
      </c>
      <c r="D33" s="30">
        <v>11587.77</v>
      </c>
      <c r="E33" s="30"/>
      <c r="F33" s="30"/>
      <c r="G33" s="30"/>
      <c r="H33" s="30"/>
      <c r="I33" s="30"/>
      <c r="J33" s="45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>
        <v>11587.77</v>
      </c>
      <c r="AA33" s="30"/>
      <c r="AB33" s="30"/>
    </row>
    <row r="34" spans="1:28" s="14" customFormat="1" ht="15.75" customHeight="1">
      <c r="A34" s="28">
        <v>24</v>
      </c>
      <c r="B34" s="29" t="s">
        <v>65</v>
      </c>
      <c r="C34" s="35" t="s">
        <v>27</v>
      </c>
      <c r="D34" s="30">
        <v>6504.3150000000005</v>
      </c>
      <c r="E34" s="30"/>
      <c r="F34" s="30"/>
      <c r="G34" s="30"/>
      <c r="H34" s="30"/>
      <c r="I34" s="30"/>
      <c r="J34" s="45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>
        <v>6504.3150000000005</v>
      </c>
      <c r="AA34" s="30"/>
      <c r="AB34" s="30"/>
    </row>
    <row r="35" spans="1:28" s="14" customFormat="1" ht="15.75" customHeight="1">
      <c r="A35" s="28">
        <v>25</v>
      </c>
      <c r="B35" s="29" t="s">
        <v>68</v>
      </c>
      <c r="C35" s="35" t="s">
        <v>27</v>
      </c>
      <c r="D35" s="30">
        <v>9104.25</v>
      </c>
      <c r="E35" s="30"/>
      <c r="F35" s="30"/>
      <c r="G35" s="30"/>
      <c r="H35" s="30"/>
      <c r="I35" s="30"/>
      <c r="J35" s="45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>
        <v>9104.25</v>
      </c>
      <c r="AA35" s="30"/>
      <c r="AB35" s="30"/>
    </row>
    <row r="36" spans="1:28" s="14" customFormat="1" ht="15.75" customHeight="1">
      <c r="A36" s="28">
        <v>26</v>
      </c>
      <c r="B36" s="29" t="s">
        <v>73</v>
      </c>
      <c r="C36" s="35" t="s">
        <v>27</v>
      </c>
      <c r="D36" s="30">
        <v>11023.605000000001</v>
      </c>
      <c r="E36" s="30"/>
      <c r="F36" s="30"/>
      <c r="G36" s="30"/>
      <c r="H36" s="30"/>
      <c r="I36" s="30"/>
      <c r="J36" s="45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>
        <v>11023.605000000001</v>
      </c>
      <c r="AA36" s="30"/>
      <c r="AB36" s="30"/>
    </row>
    <row r="37" spans="1:28" s="14" customFormat="1" ht="15.75" customHeight="1">
      <c r="A37" s="28">
        <v>27</v>
      </c>
      <c r="B37" s="29" t="s">
        <v>72</v>
      </c>
      <c r="C37" s="35" t="s">
        <v>27</v>
      </c>
      <c r="D37" s="30">
        <v>18286.11</v>
      </c>
      <c r="E37" s="30"/>
      <c r="F37" s="30"/>
      <c r="G37" s="30"/>
      <c r="H37" s="30"/>
      <c r="I37" s="30"/>
      <c r="J37" s="45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>
        <v>18286.11</v>
      </c>
      <c r="AA37" s="30"/>
      <c r="AB37" s="30"/>
    </row>
    <row r="38" spans="1:28" s="14" customFormat="1" ht="15.75" customHeight="1">
      <c r="A38" s="28">
        <v>28</v>
      </c>
      <c r="B38" s="29" t="s">
        <v>70</v>
      </c>
      <c r="C38" s="35" t="s">
        <v>27</v>
      </c>
      <c r="D38" s="30">
        <v>9990.7950000000001</v>
      </c>
      <c r="E38" s="30"/>
      <c r="F38" s="30"/>
      <c r="G38" s="30"/>
      <c r="H38" s="30"/>
      <c r="I38" s="30"/>
      <c r="J38" s="45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>
        <v>9990.7950000000001</v>
      </c>
      <c r="AA38" s="30"/>
      <c r="AB38" s="30"/>
    </row>
    <row r="39" spans="1:28" s="14" customFormat="1" ht="15.75" customHeight="1">
      <c r="A39" s="28">
        <v>29</v>
      </c>
      <c r="B39" s="29" t="s">
        <v>46</v>
      </c>
      <c r="C39" s="39" t="s">
        <v>27</v>
      </c>
      <c r="D39" s="30">
        <v>9712116.0800000001</v>
      </c>
      <c r="E39" s="30"/>
      <c r="F39" s="30"/>
      <c r="G39" s="30"/>
      <c r="H39" s="30"/>
      <c r="I39" s="30"/>
      <c r="J39" s="45"/>
      <c r="K39" s="30"/>
      <c r="L39" s="30"/>
      <c r="M39" s="30"/>
      <c r="N39" s="30">
        <v>3864506.7770000002</v>
      </c>
      <c r="O39" s="30"/>
      <c r="P39" s="30"/>
      <c r="Q39" s="30"/>
      <c r="R39" s="30">
        <v>2728751.5110000004</v>
      </c>
      <c r="S39" s="30"/>
      <c r="T39" s="30">
        <v>3049343.2160000005</v>
      </c>
      <c r="U39" s="30"/>
      <c r="V39" s="30"/>
      <c r="W39" s="30"/>
      <c r="X39" s="30"/>
      <c r="Y39" s="30"/>
      <c r="Z39" s="30">
        <v>69514.576000000001</v>
      </c>
      <c r="AA39" s="30"/>
      <c r="AB39" s="30"/>
    </row>
    <row r="40" spans="1:28" s="14" customFormat="1" ht="15.75" customHeight="1">
      <c r="A40" s="28">
        <v>30</v>
      </c>
      <c r="B40" s="29" t="s">
        <v>85</v>
      </c>
      <c r="C40" s="35" t="s">
        <v>27</v>
      </c>
      <c r="D40" s="30">
        <v>1799722.8800000001</v>
      </c>
      <c r="E40" s="30"/>
      <c r="F40" s="30"/>
      <c r="G40" s="30"/>
      <c r="H40" s="30"/>
      <c r="I40" s="30"/>
      <c r="J40" s="45"/>
      <c r="K40" s="30"/>
      <c r="L40" s="30"/>
      <c r="M40" s="30"/>
      <c r="N40" s="30">
        <v>716120.07199999993</v>
      </c>
      <c r="O40" s="30"/>
      <c r="P40" s="30"/>
      <c r="Q40" s="30"/>
      <c r="R40" s="30">
        <v>505656.696</v>
      </c>
      <c r="S40" s="30"/>
      <c r="T40" s="30">
        <v>565064.576</v>
      </c>
      <c r="U40" s="30"/>
      <c r="V40" s="30"/>
      <c r="W40" s="30"/>
      <c r="X40" s="30"/>
      <c r="Y40" s="30"/>
      <c r="Z40" s="30">
        <v>12881.536</v>
      </c>
      <c r="AA40" s="30"/>
      <c r="AB40" s="30"/>
    </row>
    <row r="41" spans="1:28" s="14" customFormat="1" ht="15.75" customHeight="1">
      <c r="A41" s="28">
        <v>31</v>
      </c>
      <c r="B41" s="29" t="s">
        <v>62</v>
      </c>
      <c r="C41" s="35" t="s">
        <v>27</v>
      </c>
      <c r="D41" s="30">
        <v>3226652.2319999994</v>
      </c>
      <c r="E41" s="30">
        <v>376941.61200000002</v>
      </c>
      <c r="F41" s="30">
        <v>874133.15399999998</v>
      </c>
      <c r="G41" s="30">
        <v>311974.11599999998</v>
      </c>
      <c r="H41" s="30">
        <v>792598.44599999988</v>
      </c>
      <c r="I41" s="30">
        <v>396299.22299999994</v>
      </c>
      <c r="J41" s="45"/>
      <c r="K41" s="30"/>
      <c r="L41" s="30"/>
      <c r="M41" s="30"/>
      <c r="N41" s="30"/>
      <c r="O41" s="30"/>
      <c r="P41" s="30">
        <v>443273.02499999997</v>
      </c>
      <c r="Q41" s="30"/>
      <c r="R41" s="30"/>
      <c r="S41" s="30"/>
      <c r="T41" s="30"/>
      <c r="U41" s="30"/>
      <c r="V41" s="30"/>
      <c r="W41" s="30"/>
      <c r="X41" s="30"/>
      <c r="Y41" s="30"/>
      <c r="Z41" s="30">
        <v>31432.655999999999</v>
      </c>
      <c r="AA41" s="30"/>
      <c r="AB41" s="30"/>
    </row>
    <row r="42" spans="1:28" s="14" customFormat="1" ht="15.75" customHeight="1">
      <c r="A42" s="28">
        <v>32</v>
      </c>
      <c r="B42" s="29" t="s">
        <v>60</v>
      </c>
      <c r="C42" s="35" t="s">
        <v>27</v>
      </c>
      <c r="D42" s="30">
        <v>8617822.8000000007</v>
      </c>
      <c r="E42" s="30"/>
      <c r="F42" s="30"/>
      <c r="G42" s="30"/>
      <c r="H42" s="30"/>
      <c r="I42" s="30"/>
      <c r="J42" s="45"/>
      <c r="K42" s="30"/>
      <c r="L42" s="30"/>
      <c r="M42" s="30"/>
      <c r="N42" s="30">
        <v>3429081.1949999998</v>
      </c>
      <c r="O42" s="30"/>
      <c r="P42" s="30"/>
      <c r="Q42" s="30"/>
      <c r="R42" s="30">
        <v>2421294.8850000002</v>
      </c>
      <c r="S42" s="30"/>
      <c r="T42" s="30">
        <v>2705764.56</v>
      </c>
      <c r="U42" s="30"/>
      <c r="V42" s="30"/>
      <c r="W42" s="30"/>
      <c r="X42" s="30"/>
      <c r="Y42" s="30"/>
      <c r="Z42" s="30">
        <v>61682.16</v>
      </c>
      <c r="AA42" s="30"/>
      <c r="AB42" s="30"/>
    </row>
    <row r="43" spans="1:28" s="14" customFormat="1" ht="15.75" customHeight="1">
      <c r="A43" s="28">
        <v>33</v>
      </c>
      <c r="B43" s="29" t="s">
        <v>56</v>
      </c>
      <c r="C43" s="52" t="s">
        <v>27</v>
      </c>
      <c r="D43" s="30">
        <v>5623081.120000001</v>
      </c>
      <c r="E43" s="30"/>
      <c r="F43" s="30"/>
      <c r="G43" s="30"/>
      <c r="H43" s="30"/>
      <c r="I43" s="30"/>
      <c r="J43" s="45"/>
      <c r="K43" s="30"/>
      <c r="L43" s="30"/>
      <c r="M43" s="30"/>
      <c r="N43" s="30">
        <v>2237456.2779999999</v>
      </c>
      <c r="O43" s="30"/>
      <c r="P43" s="30"/>
      <c r="Q43" s="30"/>
      <c r="R43" s="30">
        <v>1579881.3540000001</v>
      </c>
      <c r="S43" s="30"/>
      <c r="T43" s="30">
        <v>1765496.2240000002</v>
      </c>
      <c r="U43" s="30"/>
      <c r="V43" s="30"/>
      <c r="W43" s="30"/>
      <c r="X43" s="30"/>
      <c r="Y43" s="30"/>
      <c r="Z43" s="30">
        <v>40247.264000000003</v>
      </c>
      <c r="AA43" s="30"/>
      <c r="AB43" s="30"/>
    </row>
    <row r="44" spans="1:28" s="14" customFormat="1" ht="15.75" customHeight="1">
      <c r="A44" s="28">
        <v>34</v>
      </c>
      <c r="B44" s="29" t="s">
        <v>59</v>
      </c>
      <c r="C44" s="35" t="s">
        <v>27</v>
      </c>
      <c r="D44" s="30">
        <v>11012071.92</v>
      </c>
      <c r="E44" s="30"/>
      <c r="F44" s="30"/>
      <c r="G44" s="30"/>
      <c r="H44" s="30"/>
      <c r="I44" s="30"/>
      <c r="J44" s="45"/>
      <c r="K44" s="30"/>
      <c r="L44" s="30"/>
      <c r="M44" s="30"/>
      <c r="N44" s="30">
        <v>4381766.6729999995</v>
      </c>
      <c r="O44" s="30"/>
      <c r="P44" s="30"/>
      <c r="Q44" s="30"/>
      <c r="R44" s="30">
        <v>3093991.8390000002</v>
      </c>
      <c r="S44" s="30"/>
      <c r="T44" s="30">
        <v>3457494.3840000001</v>
      </c>
      <c r="U44" s="30"/>
      <c r="V44" s="30"/>
      <c r="W44" s="30"/>
      <c r="X44" s="30"/>
      <c r="Y44" s="30"/>
      <c r="Z44" s="30">
        <v>78819.024000000005</v>
      </c>
      <c r="AA44" s="30"/>
      <c r="AB44" s="30"/>
    </row>
    <row r="45" spans="1:28" s="14" customFormat="1" ht="15.75" customHeight="1">
      <c r="A45" s="28">
        <v>35</v>
      </c>
      <c r="B45" s="29" t="s">
        <v>58</v>
      </c>
      <c r="C45" s="35" t="s">
        <v>27</v>
      </c>
      <c r="D45" s="30">
        <v>11235282.48</v>
      </c>
      <c r="E45" s="30"/>
      <c r="F45" s="30"/>
      <c r="G45" s="30"/>
      <c r="H45" s="30"/>
      <c r="I45" s="30"/>
      <c r="J45" s="45"/>
      <c r="K45" s="30"/>
      <c r="L45" s="30"/>
      <c r="M45" s="30"/>
      <c r="N45" s="30">
        <v>4470583.4369999999</v>
      </c>
      <c r="O45" s="30"/>
      <c r="P45" s="30"/>
      <c r="Q45" s="30"/>
      <c r="R45" s="30">
        <v>3156705.8910000003</v>
      </c>
      <c r="S45" s="30"/>
      <c r="T45" s="30">
        <v>3527576.4960000003</v>
      </c>
      <c r="U45" s="30"/>
      <c r="V45" s="30"/>
      <c r="W45" s="30"/>
      <c r="X45" s="30"/>
      <c r="Y45" s="30"/>
      <c r="Z45" s="30">
        <v>80416.656000000003</v>
      </c>
      <c r="AA45" s="30"/>
      <c r="AB45" s="30"/>
    </row>
    <row r="46" spans="1:28" s="14" customFormat="1" ht="15.75" customHeight="1">
      <c r="A46" s="28">
        <v>36</v>
      </c>
      <c r="B46" s="29" t="s">
        <v>71</v>
      </c>
      <c r="C46" s="35" t="s">
        <v>27</v>
      </c>
      <c r="D46" s="30">
        <v>10698.24</v>
      </c>
      <c r="E46" s="30"/>
      <c r="F46" s="30"/>
      <c r="G46" s="30"/>
      <c r="H46" s="30"/>
      <c r="I46" s="30"/>
      <c r="J46" s="45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>
        <v>10698.24</v>
      </c>
      <c r="AA46" s="30"/>
      <c r="AB46" s="30"/>
    </row>
    <row r="47" spans="1:28" s="14" customFormat="1" ht="15.75" customHeight="1">
      <c r="A47" s="28">
        <v>37</v>
      </c>
      <c r="B47" s="29" t="s">
        <v>69</v>
      </c>
      <c r="C47" s="35" t="s">
        <v>27</v>
      </c>
      <c r="D47" s="30">
        <v>22808.385000000002</v>
      </c>
      <c r="E47" s="30"/>
      <c r="F47" s="30"/>
      <c r="G47" s="30"/>
      <c r="H47" s="30"/>
      <c r="I47" s="30"/>
      <c r="J47" s="45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>
        <v>22808.385000000002</v>
      </c>
      <c r="AA47" s="30"/>
      <c r="AB47" s="30"/>
    </row>
    <row r="48" spans="1:28" s="14" customFormat="1" ht="15.75" customHeight="1">
      <c r="A48" s="28">
        <v>38</v>
      </c>
      <c r="B48" s="34" t="s">
        <v>36</v>
      </c>
      <c r="C48" s="31" t="s">
        <v>27</v>
      </c>
      <c r="D48" s="30">
        <v>15653.34</v>
      </c>
      <c r="E48" s="30"/>
      <c r="F48" s="30"/>
      <c r="G48" s="30"/>
      <c r="H48" s="30"/>
      <c r="I48" s="30"/>
      <c r="J48" s="45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>
        <v>15653.34</v>
      </c>
      <c r="AA48" s="30"/>
      <c r="AB48" s="30"/>
    </row>
    <row r="49" spans="1:28" s="14" customFormat="1" ht="15.75" customHeight="1">
      <c r="A49" s="28">
        <v>39</v>
      </c>
      <c r="B49" s="34" t="s">
        <v>35</v>
      </c>
      <c r="C49" s="31" t="s">
        <v>27</v>
      </c>
      <c r="D49" s="30">
        <v>15572.745000000003</v>
      </c>
      <c r="E49" s="30"/>
      <c r="F49" s="30"/>
      <c r="G49" s="30"/>
      <c r="H49" s="30"/>
      <c r="I49" s="30"/>
      <c r="J49" s="45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>
        <v>15572.745000000003</v>
      </c>
      <c r="AA49" s="30"/>
      <c r="AB49" s="30"/>
    </row>
    <row r="50" spans="1:28" s="14" customFormat="1" ht="15.75" customHeight="1">
      <c r="A50" s="28">
        <v>40</v>
      </c>
      <c r="B50" s="34" t="s">
        <v>37</v>
      </c>
      <c r="C50" s="31" t="s">
        <v>27</v>
      </c>
      <c r="D50" s="30">
        <v>15605.58</v>
      </c>
      <c r="E50" s="30"/>
      <c r="F50" s="30"/>
      <c r="G50" s="30"/>
      <c r="H50" s="30"/>
      <c r="I50" s="30"/>
      <c r="J50" s="45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>
        <v>15605.58</v>
      </c>
      <c r="AA50" s="30"/>
      <c r="AB50" s="30"/>
    </row>
    <row r="51" spans="1:28" s="14" customFormat="1" ht="15.75" customHeight="1">
      <c r="A51" s="28">
        <v>41</v>
      </c>
      <c r="B51" s="34" t="s">
        <v>40</v>
      </c>
      <c r="C51" s="31" t="s">
        <v>27</v>
      </c>
      <c r="D51" s="30">
        <v>16280.19</v>
      </c>
      <c r="E51" s="30"/>
      <c r="F51" s="30"/>
      <c r="G51" s="30"/>
      <c r="H51" s="30"/>
      <c r="I51" s="30"/>
      <c r="J51" s="45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>
        <v>16280.19</v>
      </c>
      <c r="AA51" s="30"/>
      <c r="AB51" s="30"/>
    </row>
    <row r="52" spans="1:28" s="14" customFormat="1" ht="15.75" customHeight="1">
      <c r="A52" s="28">
        <v>42</v>
      </c>
      <c r="B52" s="34" t="s">
        <v>161</v>
      </c>
      <c r="C52" s="31" t="s">
        <v>27</v>
      </c>
      <c r="D52" s="30">
        <v>29321.654999999999</v>
      </c>
      <c r="E52" s="30"/>
      <c r="F52" s="30"/>
      <c r="G52" s="30"/>
      <c r="H52" s="30"/>
      <c r="I52" s="30"/>
      <c r="J52" s="45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>
        <v>29321.654999999999</v>
      </c>
      <c r="AA52" s="30"/>
      <c r="AB52" s="30"/>
    </row>
    <row r="53" spans="1:28" s="14" customFormat="1" ht="15.75" customHeight="1">
      <c r="A53" s="28">
        <v>43</v>
      </c>
      <c r="B53" s="34" t="s">
        <v>41</v>
      </c>
      <c r="C53" s="31" t="s">
        <v>27</v>
      </c>
      <c r="D53" s="30">
        <v>19927.86</v>
      </c>
      <c r="E53" s="30"/>
      <c r="F53" s="30"/>
      <c r="G53" s="30"/>
      <c r="H53" s="30"/>
      <c r="I53" s="30"/>
      <c r="J53" s="45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>
        <v>19927.86</v>
      </c>
      <c r="AA53" s="30"/>
      <c r="AB53" s="30"/>
    </row>
    <row r="54" spans="1:28" s="14" customFormat="1" ht="15.75" customHeight="1">
      <c r="A54" s="28">
        <v>44</v>
      </c>
      <c r="B54" s="34" t="s">
        <v>39</v>
      </c>
      <c r="C54" s="31" t="s">
        <v>27</v>
      </c>
      <c r="D54" s="30">
        <v>13686.225</v>
      </c>
      <c r="E54" s="30"/>
      <c r="F54" s="30"/>
      <c r="G54" s="30"/>
      <c r="H54" s="30"/>
      <c r="I54" s="30"/>
      <c r="J54" s="45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>
        <v>13686.225</v>
      </c>
      <c r="AA54" s="30"/>
      <c r="AB54" s="30"/>
    </row>
    <row r="55" spans="1:28" s="14" customFormat="1" ht="15.75" customHeight="1">
      <c r="A55" s="28">
        <v>45</v>
      </c>
      <c r="B55" s="34" t="s">
        <v>38</v>
      </c>
      <c r="C55" s="31" t="s">
        <v>27</v>
      </c>
      <c r="D55" s="30">
        <v>15581.7</v>
      </c>
      <c r="E55" s="30"/>
      <c r="F55" s="30"/>
      <c r="G55" s="30"/>
      <c r="H55" s="30"/>
      <c r="I55" s="30"/>
      <c r="J55" s="45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>
        <v>15581.7</v>
      </c>
      <c r="AA55" s="30"/>
      <c r="AB55" s="30"/>
    </row>
    <row r="56" spans="1:28" s="14" customFormat="1" ht="15.75" customHeight="1">
      <c r="A56" s="28">
        <v>46</v>
      </c>
      <c r="B56" s="29" t="s">
        <v>34</v>
      </c>
      <c r="C56" s="39" t="s">
        <v>27</v>
      </c>
      <c r="D56" s="30">
        <v>15736.920000000002</v>
      </c>
      <c r="E56" s="30"/>
      <c r="F56" s="30"/>
      <c r="G56" s="30"/>
      <c r="H56" s="30"/>
      <c r="I56" s="30"/>
      <c r="J56" s="45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>
        <v>15736.920000000002</v>
      </c>
      <c r="AA56" s="30"/>
      <c r="AB56" s="30"/>
    </row>
    <row r="57" spans="1:28" s="14" customFormat="1" ht="15.75" customHeight="1">
      <c r="A57" s="28">
        <v>47</v>
      </c>
      <c r="B57" s="29" t="s">
        <v>31</v>
      </c>
      <c r="C57" s="39" t="s">
        <v>27</v>
      </c>
      <c r="D57" s="30">
        <v>44112.33</v>
      </c>
      <c r="E57" s="30"/>
      <c r="F57" s="30"/>
      <c r="G57" s="30"/>
      <c r="H57" s="30"/>
      <c r="I57" s="30"/>
      <c r="J57" s="45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>
        <v>44112.33</v>
      </c>
      <c r="AA57" s="30"/>
      <c r="AB57" s="30"/>
    </row>
    <row r="58" spans="1:28" s="14" customFormat="1" ht="15.75" customHeight="1">
      <c r="A58" s="28">
        <v>48</v>
      </c>
      <c r="B58" s="29" t="s">
        <v>33</v>
      </c>
      <c r="C58" s="39" t="s">
        <v>27</v>
      </c>
      <c r="D58" s="30">
        <v>50488.290000000008</v>
      </c>
      <c r="E58" s="30"/>
      <c r="F58" s="30"/>
      <c r="G58" s="30"/>
      <c r="H58" s="30"/>
      <c r="I58" s="30"/>
      <c r="J58" s="45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>
        <v>50488.290000000008</v>
      </c>
      <c r="AA58" s="30"/>
      <c r="AB58" s="30"/>
    </row>
    <row r="59" spans="1:28" s="14" customFormat="1" ht="18" customHeight="1">
      <c r="A59" s="28">
        <v>49</v>
      </c>
      <c r="B59" s="29" t="s">
        <v>32</v>
      </c>
      <c r="C59" s="39" t="s">
        <v>27</v>
      </c>
      <c r="D59" s="30">
        <v>28306.755000000001</v>
      </c>
      <c r="E59" s="30"/>
      <c r="F59" s="30"/>
      <c r="G59" s="30"/>
      <c r="H59" s="30"/>
      <c r="I59" s="30"/>
      <c r="J59" s="45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>
        <v>28306.755000000001</v>
      </c>
      <c r="AA59" s="30"/>
      <c r="AB59" s="30"/>
    </row>
    <row r="60" spans="1:28" s="151" customFormat="1" ht="15.75" customHeight="1">
      <c r="A60" s="28">
        <v>50</v>
      </c>
      <c r="B60" s="127" t="s">
        <v>57</v>
      </c>
      <c r="C60" s="126" t="s">
        <v>29</v>
      </c>
      <c r="D60" s="132">
        <v>4583419.83</v>
      </c>
      <c r="E60" s="132"/>
      <c r="F60" s="132"/>
      <c r="G60" s="132"/>
      <c r="H60" s="132"/>
      <c r="I60" s="132"/>
      <c r="J60" s="150"/>
      <c r="K60" s="132"/>
      <c r="L60" s="132"/>
      <c r="M60" s="132"/>
      <c r="N60" s="132">
        <v>4583419.83</v>
      </c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</row>
    <row r="61" spans="1:28" s="151" customFormat="1" ht="15.75" customHeight="1">
      <c r="A61" s="28">
        <v>51</v>
      </c>
      <c r="B61" s="127" t="s">
        <v>53</v>
      </c>
      <c r="C61" s="126" t="s">
        <v>29</v>
      </c>
      <c r="D61" s="132">
        <v>8727001.2300000004</v>
      </c>
      <c r="E61" s="132">
        <v>1348199.62</v>
      </c>
      <c r="F61" s="132">
        <v>3126494.79</v>
      </c>
      <c r="G61" s="132"/>
      <c r="H61" s="132">
        <v>2834871.21</v>
      </c>
      <c r="I61" s="132">
        <v>1417435.61</v>
      </c>
      <c r="J61" s="150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</row>
    <row r="62" spans="1:28" s="151" customFormat="1" ht="15.75" customHeight="1">
      <c r="A62" s="28">
        <v>52</v>
      </c>
      <c r="B62" s="127" t="s">
        <v>50</v>
      </c>
      <c r="C62" s="126" t="s">
        <v>29</v>
      </c>
      <c r="D62" s="132">
        <v>8727001.2300000004</v>
      </c>
      <c r="E62" s="132">
        <v>1348199.62</v>
      </c>
      <c r="F62" s="132">
        <v>3126494.79</v>
      </c>
      <c r="G62" s="132"/>
      <c r="H62" s="132">
        <v>2834871.21</v>
      </c>
      <c r="I62" s="132">
        <v>1417435.61</v>
      </c>
      <c r="J62" s="150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</row>
    <row r="63" spans="1:28" s="151" customFormat="1" ht="15.75" customHeight="1">
      <c r="A63" s="28">
        <v>53</v>
      </c>
      <c r="B63" s="127" t="s">
        <v>54</v>
      </c>
      <c r="C63" s="126" t="s">
        <v>29</v>
      </c>
      <c r="D63" s="132">
        <v>6543057.2250000006</v>
      </c>
      <c r="E63" s="132">
        <v>1010810.8200000001</v>
      </c>
      <c r="F63" s="132">
        <v>2344085.19</v>
      </c>
      <c r="G63" s="132"/>
      <c r="H63" s="132">
        <v>2125440.81</v>
      </c>
      <c r="I63" s="132">
        <v>1062720.405</v>
      </c>
      <c r="J63" s="150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9"/>
      <c r="X63" s="132"/>
      <c r="Y63" s="132"/>
      <c r="Z63" s="132"/>
      <c r="AA63" s="132"/>
      <c r="AB63" s="132"/>
    </row>
    <row r="64" spans="1:28" s="151" customFormat="1">
      <c r="A64" s="28">
        <v>54</v>
      </c>
      <c r="B64" s="127" t="s">
        <v>48</v>
      </c>
      <c r="C64" s="137" t="s">
        <v>29</v>
      </c>
      <c r="D64" s="132">
        <v>7417735.9330000002</v>
      </c>
      <c r="E64" s="152"/>
      <c r="F64" s="152"/>
      <c r="G64" s="152"/>
      <c r="H64" s="152"/>
      <c r="I64" s="152"/>
      <c r="J64" s="153"/>
      <c r="K64" s="152"/>
      <c r="L64" s="152"/>
      <c r="M64" s="152"/>
      <c r="N64" s="132">
        <v>7417735.9330000002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</row>
    <row r="65" spans="1:28" s="151" customFormat="1">
      <c r="A65" s="28">
        <v>55</v>
      </c>
      <c r="B65" s="127" t="s">
        <v>51</v>
      </c>
      <c r="C65" s="137" t="s">
        <v>29</v>
      </c>
      <c r="D65" s="132">
        <v>6626763.9970000004</v>
      </c>
      <c r="E65" s="152"/>
      <c r="F65" s="152"/>
      <c r="G65" s="152"/>
      <c r="H65" s="152"/>
      <c r="I65" s="152"/>
      <c r="J65" s="153"/>
      <c r="K65" s="152"/>
      <c r="L65" s="152"/>
      <c r="M65" s="152"/>
      <c r="N65" s="132">
        <v>6626763.9970000004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</row>
    <row r="66" spans="1:28" s="151" customFormat="1" ht="15.75" customHeight="1">
      <c r="A66" s="28">
        <v>56</v>
      </c>
      <c r="B66" s="127" t="s">
        <v>117</v>
      </c>
      <c r="C66" s="126" t="s">
        <v>29</v>
      </c>
      <c r="D66" s="132">
        <v>895592.53799999994</v>
      </c>
      <c r="E66" s="132"/>
      <c r="F66" s="132"/>
      <c r="G66" s="132"/>
      <c r="H66" s="132">
        <v>895592.53799999994</v>
      </c>
      <c r="I66" s="132"/>
      <c r="J66" s="150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</row>
    <row r="67" spans="1:28" s="151" customFormat="1" ht="15.75" customHeight="1">
      <c r="A67" s="28">
        <v>57</v>
      </c>
      <c r="B67" s="127" t="s">
        <v>118</v>
      </c>
      <c r="C67" s="126" t="s">
        <v>29</v>
      </c>
      <c r="D67" s="132">
        <v>880833.85199999984</v>
      </c>
      <c r="E67" s="132"/>
      <c r="F67" s="132"/>
      <c r="G67" s="132"/>
      <c r="H67" s="132">
        <v>880833.85199999984</v>
      </c>
      <c r="I67" s="132"/>
      <c r="J67" s="150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</row>
    <row r="68" spans="1:28" s="151" customFormat="1" ht="15.75" customHeight="1">
      <c r="A68" s="28">
        <v>58</v>
      </c>
      <c r="B68" s="127" t="s">
        <v>44</v>
      </c>
      <c r="C68" s="126" t="s">
        <v>29</v>
      </c>
      <c r="D68" s="132">
        <v>4807417.99</v>
      </c>
      <c r="E68" s="132"/>
      <c r="F68" s="132">
        <v>4807417.99</v>
      </c>
      <c r="G68" s="132"/>
      <c r="H68" s="132"/>
      <c r="I68" s="132"/>
      <c r="J68" s="150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</row>
    <row r="69" spans="1:28" s="14" customFormat="1" ht="15.75" customHeight="1">
      <c r="A69" s="25"/>
      <c r="B69" s="26" t="s">
        <v>203</v>
      </c>
      <c r="C69" s="26"/>
      <c r="D69" s="27">
        <f>SUM(D70:D102)</f>
        <v>110184708.55200002</v>
      </c>
      <c r="E69" s="27">
        <f t="shared" ref="E69:AB69" si="2">SUM(E70:E102)</f>
        <v>5555891.5719999997</v>
      </c>
      <c r="F69" s="27">
        <f t="shared" si="2"/>
        <v>15511160.370000001</v>
      </c>
      <c r="G69" s="27">
        <f t="shared" si="2"/>
        <v>0</v>
      </c>
      <c r="H69" s="27">
        <f t="shared" si="2"/>
        <v>12822369.939999999</v>
      </c>
      <c r="I69" s="27">
        <f t="shared" si="2"/>
        <v>9690291.9049999993</v>
      </c>
      <c r="J69" s="27">
        <f t="shared" si="2"/>
        <v>13</v>
      </c>
      <c r="K69" s="27">
        <f t="shared" si="2"/>
        <v>29129529</v>
      </c>
      <c r="L69" s="27">
        <f t="shared" si="2"/>
        <v>0</v>
      </c>
      <c r="M69" s="27">
        <f t="shared" si="2"/>
        <v>0</v>
      </c>
      <c r="N69" s="27">
        <f t="shared" si="2"/>
        <v>16241195.749000002</v>
      </c>
      <c r="O69" s="27">
        <f t="shared" si="2"/>
        <v>0</v>
      </c>
      <c r="P69" s="27">
        <f t="shared" si="2"/>
        <v>1192334.6500000001</v>
      </c>
      <c r="Q69" s="27">
        <f t="shared" si="2"/>
        <v>0</v>
      </c>
      <c r="R69" s="27">
        <f t="shared" si="2"/>
        <v>8115835.9250000007</v>
      </c>
      <c r="S69" s="27">
        <f t="shared" si="2"/>
        <v>0</v>
      </c>
      <c r="T69" s="27">
        <f t="shared" si="2"/>
        <v>9631690.0660000015</v>
      </c>
      <c r="U69" s="27">
        <f t="shared" si="2"/>
        <v>0</v>
      </c>
      <c r="V69" s="27">
        <f t="shared" si="2"/>
        <v>0</v>
      </c>
      <c r="W69" s="27">
        <f t="shared" si="2"/>
        <v>821946.70200000005</v>
      </c>
      <c r="X69" s="27">
        <f t="shared" si="2"/>
        <v>0</v>
      </c>
      <c r="Y69" s="27">
        <f t="shared" si="2"/>
        <v>0</v>
      </c>
      <c r="Z69" s="27">
        <f t="shared" si="2"/>
        <v>1472462.673</v>
      </c>
      <c r="AA69" s="27">
        <f t="shared" si="2"/>
        <v>0</v>
      </c>
      <c r="AB69" s="27">
        <f t="shared" si="2"/>
        <v>0</v>
      </c>
    </row>
    <row r="70" spans="1:28" s="70" customFormat="1" ht="15.75" customHeight="1">
      <c r="A70" s="67">
        <v>1</v>
      </c>
      <c r="B70" s="68" t="s">
        <v>163</v>
      </c>
      <c r="C70" s="120" t="s">
        <v>27</v>
      </c>
      <c r="D70" s="69">
        <v>11963.880000000001</v>
      </c>
      <c r="E70" s="69"/>
      <c r="F70" s="69"/>
      <c r="G70" s="69"/>
      <c r="H70" s="69"/>
      <c r="I70" s="69"/>
      <c r="J70" s="85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>
        <v>11963.880000000001</v>
      </c>
      <c r="AA70" s="69"/>
      <c r="AB70" s="69"/>
    </row>
    <row r="71" spans="1:28" s="70" customFormat="1" ht="15.75" customHeight="1">
      <c r="A71" s="67">
        <v>2</v>
      </c>
      <c r="B71" s="71" t="s">
        <v>213</v>
      </c>
      <c r="C71" s="120" t="s">
        <v>27</v>
      </c>
      <c r="D71" s="69">
        <v>5999639.4740000004</v>
      </c>
      <c r="E71" s="69">
        <v>1013913.5920000001</v>
      </c>
      <c r="F71" s="69"/>
      <c r="G71" s="69"/>
      <c r="H71" s="69"/>
      <c r="I71" s="69"/>
      <c r="J71" s="85"/>
      <c r="K71" s="69"/>
      <c r="L71" s="69"/>
      <c r="M71" s="69"/>
      <c r="N71" s="69"/>
      <c r="O71" s="69"/>
      <c r="P71" s="69">
        <v>1192334.6500000001</v>
      </c>
      <c r="Q71" s="69"/>
      <c r="R71" s="69"/>
      <c r="S71" s="69"/>
      <c r="T71" s="69">
        <v>3708842.3360000006</v>
      </c>
      <c r="U71" s="69"/>
      <c r="V71" s="69"/>
      <c r="W71" s="69"/>
      <c r="X71" s="69"/>
      <c r="Y71" s="69"/>
      <c r="Z71" s="69">
        <v>84548.896000000008</v>
      </c>
      <c r="AA71" s="69"/>
      <c r="AB71" s="69"/>
    </row>
    <row r="72" spans="1:28" s="70" customFormat="1" ht="15.75" customHeight="1">
      <c r="A72" s="67">
        <v>3</v>
      </c>
      <c r="B72" s="71" t="s">
        <v>217</v>
      </c>
      <c r="C72" s="120" t="s">
        <v>27</v>
      </c>
      <c r="D72" s="69">
        <v>5545168</v>
      </c>
      <c r="E72" s="69"/>
      <c r="F72" s="69"/>
      <c r="G72" s="69"/>
      <c r="H72" s="69"/>
      <c r="I72" s="69"/>
      <c r="J72" s="85"/>
      <c r="K72" s="69"/>
      <c r="L72" s="69"/>
      <c r="M72" s="69"/>
      <c r="N72" s="69">
        <v>2206454.2000000002</v>
      </c>
      <c r="O72" s="69"/>
      <c r="P72" s="69"/>
      <c r="Q72" s="69"/>
      <c r="R72" s="69">
        <v>1557990.6</v>
      </c>
      <c r="S72" s="69"/>
      <c r="T72" s="69">
        <v>1741033.6</v>
      </c>
      <c r="U72" s="69"/>
      <c r="V72" s="69"/>
      <c r="W72" s="69"/>
      <c r="X72" s="69"/>
      <c r="Y72" s="69"/>
      <c r="Z72" s="69">
        <v>39689.599999999999</v>
      </c>
      <c r="AA72" s="69"/>
      <c r="AB72" s="69"/>
    </row>
    <row r="73" spans="1:28" s="70" customFormat="1" ht="15.75" customHeight="1">
      <c r="A73" s="67">
        <v>4</v>
      </c>
      <c r="B73" s="71" t="s">
        <v>208</v>
      </c>
      <c r="C73" s="120" t="s">
        <v>27</v>
      </c>
      <c r="D73" s="69">
        <v>4564957.7750000004</v>
      </c>
      <c r="E73" s="69"/>
      <c r="F73" s="69"/>
      <c r="G73" s="69"/>
      <c r="H73" s="69"/>
      <c r="I73" s="69"/>
      <c r="J73" s="85">
        <v>2</v>
      </c>
      <c r="K73" s="69">
        <v>4481466</v>
      </c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>
        <v>83491.774999999994</v>
      </c>
      <c r="AA73" s="69"/>
      <c r="AB73" s="69"/>
    </row>
    <row r="74" spans="1:28" s="70" customFormat="1" ht="15.75" customHeight="1">
      <c r="A74" s="67">
        <v>5</v>
      </c>
      <c r="B74" s="71" t="s">
        <v>90</v>
      </c>
      <c r="C74" s="120" t="s">
        <v>27</v>
      </c>
      <c r="D74" s="69">
        <v>62213.369999999995</v>
      </c>
      <c r="E74" s="69"/>
      <c r="F74" s="69"/>
      <c r="G74" s="69"/>
      <c r="H74" s="69"/>
      <c r="I74" s="69"/>
      <c r="J74" s="85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>
        <v>62213.369999999995</v>
      </c>
      <c r="AA74" s="69"/>
      <c r="AB74" s="69"/>
    </row>
    <row r="75" spans="1:28" s="70" customFormat="1" ht="15.75" customHeight="1">
      <c r="A75" s="67">
        <v>6</v>
      </c>
      <c r="B75" s="71" t="s">
        <v>91</v>
      </c>
      <c r="C75" s="120" t="s">
        <v>27</v>
      </c>
      <c r="D75" s="69">
        <v>20536.8</v>
      </c>
      <c r="E75" s="69"/>
      <c r="F75" s="69"/>
      <c r="G75" s="69"/>
      <c r="H75" s="69"/>
      <c r="I75" s="69"/>
      <c r="J75" s="85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>
        <v>20536.8</v>
      </c>
      <c r="AA75" s="69"/>
      <c r="AB75" s="69"/>
    </row>
    <row r="76" spans="1:28" s="70" customFormat="1" ht="15.75" customHeight="1">
      <c r="A76" s="67">
        <v>7</v>
      </c>
      <c r="B76" s="71" t="s">
        <v>92</v>
      </c>
      <c r="C76" s="120" t="s">
        <v>27</v>
      </c>
      <c r="D76" s="69">
        <v>22488.99</v>
      </c>
      <c r="E76" s="69"/>
      <c r="F76" s="69"/>
      <c r="G76" s="69"/>
      <c r="H76" s="69"/>
      <c r="I76" s="69"/>
      <c r="J76" s="85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>
        <v>22488.99</v>
      </c>
      <c r="AA76" s="69"/>
      <c r="AB76" s="69"/>
    </row>
    <row r="77" spans="1:28" s="70" customFormat="1" ht="15.75" customHeight="1">
      <c r="A77" s="67">
        <v>8</v>
      </c>
      <c r="B77" s="71" t="s">
        <v>94</v>
      </c>
      <c r="C77" s="120" t="s">
        <v>27</v>
      </c>
      <c r="D77" s="69">
        <v>24244.170000000002</v>
      </c>
      <c r="E77" s="69"/>
      <c r="F77" s="69"/>
      <c r="G77" s="69"/>
      <c r="H77" s="69"/>
      <c r="I77" s="69"/>
      <c r="J77" s="85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>
        <v>24244.170000000002</v>
      </c>
      <c r="AA77" s="69"/>
      <c r="AB77" s="69"/>
    </row>
    <row r="78" spans="1:28" s="70" customFormat="1" ht="15.75" customHeight="1">
      <c r="A78" s="67">
        <v>9</v>
      </c>
      <c r="B78" s="71" t="s">
        <v>196</v>
      </c>
      <c r="C78" s="120" t="s">
        <v>27</v>
      </c>
      <c r="D78" s="69">
        <v>30957.888000000003</v>
      </c>
      <c r="E78" s="69"/>
      <c r="F78" s="69"/>
      <c r="G78" s="69"/>
      <c r="H78" s="69"/>
      <c r="I78" s="69"/>
      <c r="J78" s="85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>
        <v>30957.888000000003</v>
      </c>
      <c r="AA78" s="69"/>
      <c r="AB78" s="69"/>
    </row>
    <row r="79" spans="1:28" s="70" customFormat="1" ht="15.75" customHeight="1">
      <c r="A79" s="67">
        <v>10</v>
      </c>
      <c r="B79" s="71" t="s">
        <v>211</v>
      </c>
      <c r="C79" s="120" t="s">
        <v>27</v>
      </c>
      <c r="D79" s="69">
        <v>2304927.2749999999</v>
      </c>
      <c r="E79" s="69"/>
      <c r="F79" s="69"/>
      <c r="G79" s="69"/>
      <c r="H79" s="69"/>
      <c r="I79" s="69"/>
      <c r="J79" s="85">
        <v>1</v>
      </c>
      <c r="K79" s="69">
        <v>2240733</v>
      </c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>
        <v>64194.274999999994</v>
      </c>
      <c r="AA79" s="69"/>
      <c r="AB79" s="69"/>
    </row>
    <row r="80" spans="1:28" s="70" customFormat="1" ht="15.75" customHeight="1">
      <c r="A80" s="67">
        <v>11</v>
      </c>
      <c r="B80" s="71" t="s">
        <v>110</v>
      </c>
      <c r="C80" s="120" t="s">
        <v>27</v>
      </c>
      <c r="D80" s="69">
        <v>11794010.800000001</v>
      </c>
      <c r="E80" s="69"/>
      <c r="F80" s="69"/>
      <c r="G80" s="69"/>
      <c r="H80" s="69"/>
      <c r="I80" s="69"/>
      <c r="J80" s="85"/>
      <c r="K80" s="69"/>
      <c r="L80" s="69"/>
      <c r="M80" s="69"/>
      <c r="N80" s="69">
        <v>4692904.6450000005</v>
      </c>
      <c r="O80" s="69"/>
      <c r="P80" s="69"/>
      <c r="Q80" s="69"/>
      <c r="R80" s="69">
        <v>3313688.2350000003</v>
      </c>
      <c r="S80" s="69"/>
      <c r="T80" s="69">
        <v>3703002.16</v>
      </c>
      <c r="U80" s="69"/>
      <c r="V80" s="69"/>
      <c r="W80" s="69"/>
      <c r="X80" s="69"/>
      <c r="Y80" s="69"/>
      <c r="Z80" s="69">
        <v>84415.760000000009</v>
      </c>
      <c r="AA80" s="69"/>
      <c r="AB80" s="69"/>
    </row>
    <row r="81" spans="1:28" s="70" customFormat="1" ht="15.75" customHeight="1">
      <c r="A81" s="67">
        <v>12</v>
      </c>
      <c r="B81" s="71" t="s">
        <v>111</v>
      </c>
      <c r="C81" s="120" t="s">
        <v>27</v>
      </c>
      <c r="D81" s="69">
        <v>11363.895</v>
      </c>
      <c r="E81" s="69"/>
      <c r="F81" s="69"/>
      <c r="G81" s="69"/>
      <c r="H81" s="69"/>
      <c r="I81" s="69"/>
      <c r="J81" s="85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>
        <v>11363.895</v>
      </c>
      <c r="AA81" s="69"/>
      <c r="AB81" s="69"/>
    </row>
    <row r="82" spans="1:28" s="70" customFormat="1" ht="15.75" customHeight="1">
      <c r="A82" s="67">
        <v>13</v>
      </c>
      <c r="B82" s="68" t="s">
        <v>112</v>
      </c>
      <c r="C82" s="120" t="s">
        <v>27</v>
      </c>
      <c r="D82" s="69">
        <v>6330513.023</v>
      </c>
      <c r="E82" s="69"/>
      <c r="F82" s="69"/>
      <c r="G82" s="69"/>
      <c r="H82" s="69"/>
      <c r="I82" s="69"/>
      <c r="J82" s="85"/>
      <c r="K82" s="69"/>
      <c r="L82" s="69"/>
      <c r="M82" s="69"/>
      <c r="N82" s="69">
        <v>3671791.1570000001</v>
      </c>
      <c r="O82" s="69"/>
      <c r="P82" s="69"/>
      <c r="Q82" s="69"/>
      <c r="R82" s="69">
        <v>2592673.85</v>
      </c>
      <c r="S82" s="69"/>
      <c r="T82" s="69"/>
      <c r="U82" s="69"/>
      <c r="V82" s="69"/>
      <c r="W82" s="69"/>
      <c r="X82" s="69"/>
      <c r="Y82" s="69"/>
      <c r="Z82" s="69">
        <v>66048.016000000003</v>
      </c>
      <c r="AA82" s="69"/>
      <c r="AB82" s="69"/>
    </row>
    <row r="83" spans="1:28" s="70" customFormat="1" ht="15.75" customHeight="1">
      <c r="A83" s="67">
        <v>14</v>
      </c>
      <c r="B83" s="71" t="s">
        <v>207</v>
      </c>
      <c r="C83" s="120" t="s">
        <v>27</v>
      </c>
      <c r="D83" s="69">
        <v>4634293.9000000004</v>
      </c>
      <c r="E83" s="69"/>
      <c r="F83" s="69"/>
      <c r="G83" s="69"/>
      <c r="H83" s="69"/>
      <c r="I83" s="69"/>
      <c r="J83" s="85">
        <v>2</v>
      </c>
      <c r="K83" s="69">
        <v>4481466</v>
      </c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>
        <v>152827.9</v>
      </c>
      <c r="AA83" s="69"/>
      <c r="AB83" s="69"/>
    </row>
    <row r="84" spans="1:28" s="70" customFormat="1" ht="15.75" customHeight="1">
      <c r="A84" s="67">
        <v>15</v>
      </c>
      <c r="B84" s="71" t="s">
        <v>126</v>
      </c>
      <c r="C84" s="120" t="s">
        <v>27</v>
      </c>
      <c r="D84" s="69">
        <v>19136.835000000003</v>
      </c>
      <c r="E84" s="69"/>
      <c r="F84" s="69"/>
      <c r="G84" s="69"/>
      <c r="H84" s="69"/>
      <c r="I84" s="69"/>
      <c r="J84" s="85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>
        <v>19136.835000000003</v>
      </c>
      <c r="AA84" s="69"/>
      <c r="AB84" s="69"/>
    </row>
    <row r="85" spans="1:28" s="70" customFormat="1" ht="15.75" customHeight="1">
      <c r="A85" s="67">
        <v>16</v>
      </c>
      <c r="B85" s="71" t="s">
        <v>127</v>
      </c>
      <c r="C85" s="120" t="s">
        <v>27</v>
      </c>
      <c r="D85" s="69">
        <v>19620.404999999999</v>
      </c>
      <c r="E85" s="69"/>
      <c r="F85" s="69"/>
      <c r="G85" s="69"/>
      <c r="H85" s="69"/>
      <c r="I85" s="69"/>
      <c r="J85" s="85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>
        <v>19620.404999999999</v>
      </c>
      <c r="AA85" s="69"/>
      <c r="AB85" s="69"/>
    </row>
    <row r="86" spans="1:28" s="70" customFormat="1" ht="15.75" customHeight="1">
      <c r="A86" s="67">
        <v>17</v>
      </c>
      <c r="B86" s="71" t="s">
        <v>209</v>
      </c>
      <c r="C86" s="120" t="s">
        <v>27</v>
      </c>
      <c r="D86" s="69">
        <v>4608808.75</v>
      </c>
      <c r="E86" s="69"/>
      <c r="F86" s="69"/>
      <c r="G86" s="69"/>
      <c r="H86" s="69"/>
      <c r="I86" s="69"/>
      <c r="J86" s="85">
        <v>2</v>
      </c>
      <c r="K86" s="69">
        <v>4481466</v>
      </c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>
        <v>127342.75</v>
      </c>
      <c r="AA86" s="69"/>
      <c r="AB86" s="69"/>
    </row>
    <row r="87" spans="1:28" s="70" customFormat="1" ht="15.75" customHeight="1">
      <c r="A87" s="67">
        <v>18</v>
      </c>
      <c r="B87" s="71" t="s">
        <v>210</v>
      </c>
      <c r="C87" s="120" t="s">
        <v>27</v>
      </c>
      <c r="D87" s="69">
        <v>4593947.5999999996</v>
      </c>
      <c r="E87" s="69"/>
      <c r="F87" s="69"/>
      <c r="G87" s="69"/>
      <c r="H87" s="69"/>
      <c r="I87" s="69"/>
      <c r="J87" s="85">
        <v>2</v>
      </c>
      <c r="K87" s="69">
        <v>4481466</v>
      </c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>
        <v>112481.60000000001</v>
      </c>
      <c r="AA87" s="69"/>
      <c r="AB87" s="69"/>
    </row>
    <row r="88" spans="1:28" s="70" customFormat="1" ht="15.75" customHeight="1">
      <c r="A88" s="67">
        <v>19</v>
      </c>
      <c r="B88" s="72" t="s">
        <v>36</v>
      </c>
      <c r="C88" s="120" t="s">
        <v>27</v>
      </c>
      <c r="D88" s="69">
        <v>1178646.6840000001</v>
      </c>
      <c r="E88" s="69"/>
      <c r="F88" s="69"/>
      <c r="G88" s="69"/>
      <c r="H88" s="69"/>
      <c r="I88" s="69"/>
      <c r="J88" s="85"/>
      <c r="K88" s="69"/>
      <c r="L88" s="69"/>
      <c r="M88" s="69"/>
      <c r="N88" s="69">
        <v>1178646.6840000001</v>
      </c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</row>
    <row r="89" spans="1:28" s="70" customFormat="1" ht="15.75" customHeight="1">
      <c r="A89" s="67">
        <v>20</v>
      </c>
      <c r="B89" s="72" t="s">
        <v>37</v>
      </c>
      <c r="C89" s="120" t="s">
        <v>27</v>
      </c>
      <c r="D89" s="69">
        <v>1175050.5079999999</v>
      </c>
      <c r="E89" s="69"/>
      <c r="F89" s="69"/>
      <c r="G89" s="69"/>
      <c r="H89" s="69"/>
      <c r="I89" s="69"/>
      <c r="J89" s="85"/>
      <c r="K89" s="69"/>
      <c r="L89" s="69"/>
      <c r="M89" s="69"/>
      <c r="N89" s="69">
        <v>1175050.5079999999</v>
      </c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</row>
    <row r="90" spans="1:28" s="70" customFormat="1" ht="15.75" customHeight="1">
      <c r="A90" s="67">
        <v>21</v>
      </c>
      <c r="B90" s="71" t="s">
        <v>197</v>
      </c>
      <c r="C90" s="120" t="s">
        <v>27</v>
      </c>
      <c r="D90" s="69">
        <v>28629.135000000002</v>
      </c>
      <c r="E90" s="69"/>
      <c r="F90" s="69"/>
      <c r="G90" s="69"/>
      <c r="H90" s="69"/>
      <c r="I90" s="69"/>
      <c r="J90" s="85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>
        <v>28629.135000000002</v>
      </c>
      <c r="AA90" s="69"/>
      <c r="AB90" s="69"/>
    </row>
    <row r="91" spans="1:28" s="70" customFormat="1" ht="15.75" customHeight="1">
      <c r="A91" s="67">
        <v>22</v>
      </c>
      <c r="B91" s="71" t="s">
        <v>146</v>
      </c>
      <c r="C91" s="120" t="s">
        <v>27</v>
      </c>
      <c r="D91" s="69">
        <v>97834.864000000001</v>
      </c>
      <c r="E91" s="69"/>
      <c r="F91" s="69"/>
      <c r="G91" s="69"/>
      <c r="H91" s="69"/>
      <c r="I91" s="69"/>
      <c r="J91" s="85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>
        <v>97834.864000000001</v>
      </c>
      <c r="AA91" s="69"/>
      <c r="AB91" s="69"/>
    </row>
    <row r="92" spans="1:28" s="70" customFormat="1" ht="15.75" customHeight="1">
      <c r="A92" s="67">
        <v>23</v>
      </c>
      <c r="B92" s="71" t="s">
        <v>147</v>
      </c>
      <c r="C92" s="120" t="s">
        <v>27</v>
      </c>
      <c r="D92" s="69">
        <v>100166</v>
      </c>
      <c r="E92" s="69"/>
      <c r="F92" s="69"/>
      <c r="G92" s="69"/>
      <c r="H92" s="69"/>
      <c r="I92" s="69"/>
      <c r="J92" s="85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>
        <v>100166</v>
      </c>
      <c r="AA92" s="69"/>
      <c r="AB92" s="69"/>
    </row>
    <row r="93" spans="1:28" s="70" customFormat="1" ht="15.75" customHeight="1">
      <c r="A93" s="67">
        <v>24</v>
      </c>
      <c r="B93" s="71" t="s">
        <v>148</v>
      </c>
      <c r="C93" s="120" t="s">
        <v>27</v>
      </c>
      <c r="D93" s="69">
        <v>99485.248000000007</v>
      </c>
      <c r="E93" s="69"/>
      <c r="F93" s="69"/>
      <c r="G93" s="69"/>
      <c r="H93" s="69"/>
      <c r="I93" s="69"/>
      <c r="J93" s="85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>
        <v>99485.248000000007</v>
      </c>
      <c r="AA93" s="69"/>
      <c r="AB93" s="69"/>
    </row>
    <row r="94" spans="1:28" s="70" customFormat="1" ht="15.75" customHeight="1">
      <c r="A94" s="67">
        <v>25</v>
      </c>
      <c r="B94" s="71" t="s">
        <v>149</v>
      </c>
      <c r="C94" s="120" t="s">
        <v>27</v>
      </c>
      <c r="D94" s="69">
        <v>99595.776000000013</v>
      </c>
      <c r="E94" s="69"/>
      <c r="F94" s="69"/>
      <c r="G94" s="69"/>
      <c r="H94" s="69"/>
      <c r="I94" s="69"/>
      <c r="J94" s="85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>
        <v>99595.776000000013</v>
      </c>
      <c r="AA94" s="69"/>
      <c r="AB94" s="69"/>
    </row>
    <row r="95" spans="1:28" s="70" customFormat="1" ht="15.75" customHeight="1">
      <c r="A95" s="67">
        <v>26</v>
      </c>
      <c r="B95" s="71" t="s">
        <v>152</v>
      </c>
      <c r="C95" s="120" t="s">
        <v>27</v>
      </c>
      <c r="D95" s="69">
        <v>1309943.517</v>
      </c>
      <c r="E95" s="69"/>
      <c r="F95" s="69"/>
      <c r="G95" s="69"/>
      <c r="H95" s="69"/>
      <c r="I95" s="69"/>
      <c r="J95" s="85"/>
      <c r="K95" s="69"/>
      <c r="L95" s="69"/>
      <c r="M95" s="69"/>
      <c r="N95" s="69"/>
      <c r="O95" s="69"/>
      <c r="P95" s="69"/>
      <c r="Q95" s="69"/>
      <c r="R95" s="69"/>
      <c r="S95" s="69"/>
      <c r="T95" s="69">
        <v>478811.97</v>
      </c>
      <c r="U95" s="69"/>
      <c r="V95" s="69"/>
      <c r="W95" s="69">
        <v>821946.70200000005</v>
      </c>
      <c r="X95" s="69"/>
      <c r="Y95" s="69"/>
      <c r="Z95" s="69">
        <v>9184.8449999999993</v>
      </c>
      <c r="AA95" s="69"/>
      <c r="AB95" s="69"/>
    </row>
    <row r="96" spans="1:28" s="70" customFormat="1" ht="15.75" customHeight="1">
      <c r="A96" s="67">
        <v>27</v>
      </c>
      <c r="B96" s="68" t="s">
        <v>34</v>
      </c>
      <c r="C96" s="120" t="s">
        <v>27</v>
      </c>
      <c r="D96" s="69">
        <v>3772369.0560000003</v>
      </c>
      <c r="E96" s="69">
        <v>269135.60000000003</v>
      </c>
      <c r="F96" s="69"/>
      <c r="G96" s="69"/>
      <c r="H96" s="69">
        <v>764440.00000000012</v>
      </c>
      <c r="I96" s="69">
        <v>1553853.4640000002</v>
      </c>
      <c r="J96" s="85"/>
      <c r="K96" s="69"/>
      <c r="L96" s="69"/>
      <c r="M96" s="69"/>
      <c r="N96" s="69">
        <v>1184939.9920000001</v>
      </c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</row>
    <row r="97" spans="1:28" s="70" customFormat="1" ht="15.75" customHeight="1">
      <c r="A97" s="67">
        <v>28</v>
      </c>
      <c r="B97" s="68" t="s">
        <v>32</v>
      </c>
      <c r="C97" s="120" t="s">
        <v>27</v>
      </c>
      <c r="D97" s="69">
        <v>6785541.6839999994</v>
      </c>
      <c r="E97" s="69">
        <v>484107.14999999997</v>
      </c>
      <c r="F97" s="69"/>
      <c r="G97" s="69"/>
      <c r="H97" s="69">
        <v>1375035</v>
      </c>
      <c r="I97" s="69">
        <v>2794990.9709999999</v>
      </c>
      <c r="J97" s="85"/>
      <c r="K97" s="69"/>
      <c r="L97" s="69"/>
      <c r="M97" s="69"/>
      <c r="N97" s="69">
        <v>2131408.5630000001</v>
      </c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</row>
    <row r="98" spans="1:28" s="70" customFormat="1" ht="15.75" customHeight="1">
      <c r="A98" s="67">
        <v>29</v>
      </c>
      <c r="B98" s="71" t="s">
        <v>158</v>
      </c>
      <c r="C98" s="120" t="s">
        <v>27</v>
      </c>
      <c r="D98" s="69">
        <v>651483.24</v>
      </c>
      <c r="E98" s="69"/>
      <c r="F98" s="69"/>
      <c r="G98" s="69"/>
      <c r="H98" s="69"/>
      <c r="I98" s="69"/>
      <c r="J98" s="85"/>
      <c r="K98" s="69"/>
      <c r="L98" s="69"/>
      <c r="M98" s="69"/>
      <c r="N98" s="69"/>
      <c r="O98" s="69"/>
      <c r="P98" s="69"/>
      <c r="Q98" s="69"/>
      <c r="R98" s="69">
        <v>651483.24</v>
      </c>
      <c r="S98" s="69"/>
      <c r="T98" s="69"/>
      <c r="U98" s="69"/>
      <c r="V98" s="69"/>
      <c r="W98" s="69"/>
      <c r="X98" s="69"/>
      <c r="Y98" s="69"/>
      <c r="Z98" s="69"/>
      <c r="AA98" s="69"/>
      <c r="AB98" s="69"/>
    </row>
    <row r="99" spans="1:28" s="151" customFormat="1" ht="15.75" customHeight="1">
      <c r="A99" s="67">
        <v>30</v>
      </c>
      <c r="B99" s="127" t="s">
        <v>195</v>
      </c>
      <c r="C99" s="130" t="s">
        <v>29</v>
      </c>
      <c r="D99" s="132">
        <v>8962932</v>
      </c>
      <c r="E99" s="132"/>
      <c r="F99" s="132"/>
      <c r="G99" s="132"/>
      <c r="H99" s="132"/>
      <c r="I99" s="132"/>
      <c r="J99" s="150">
        <v>4</v>
      </c>
      <c r="K99" s="132">
        <v>8962932</v>
      </c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</row>
    <row r="100" spans="1:28" s="151" customFormat="1" ht="15.75" customHeight="1">
      <c r="A100" s="67">
        <v>31</v>
      </c>
      <c r="B100" s="127" t="s">
        <v>48</v>
      </c>
      <c r="C100" s="130" t="s">
        <v>29</v>
      </c>
      <c r="D100" s="132">
        <v>10357549.414999999</v>
      </c>
      <c r="E100" s="132">
        <v>1600096.5079999999</v>
      </c>
      <c r="F100" s="132">
        <v>3710647.3859999999</v>
      </c>
      <c r="G100" s="132"/>
      <c r="H100" s="132">
        <v>3364537.0139999995</v>
      </c>
      <c r="I100" s="132">
        <v>1682268.5069999998</v>
      </c>
      <c r="J100" s="150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</row>
    <row r="101" spans="1:28" s="151" customFormat="1" ht="15.75" customHeight="1">
      <c r="A101" s="67">
        <v>32</v>
      </c>
      <c r="B101" s="127" t="s">
        <v>51</v>
      </c>
      <c r="C101" s="130" t="s">
        <v>29</v>
      </c>
      <c r="D101" s="132">
        <v>9253097.7349999994</v>
      </c>
      <c r="E101" s="132">
        <v>1429474.172</v>
      </c>
      <c r="F101" s="132">
        <v>3314971.6740000001</v>
      </c>
      <c r="G101" s="132"/>
      <c r="H101" s="132">
        <v>3005767.926</v>
      </c>
      <c r="I101" s="132">
        <v>1502883.963</v>
      </c>
      <c r="J101" s="150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</row>
    <row r="102" spans="1:28" s="151" customFormat="1" ht="15.75" customHeight="1">
      <c r="A102" s="67">
        <v>33</v>
      </c>
      <c r="B102" s="127" t="s">
        <v>42</v>
      </c>
      <c r="C102" s="130" t="s">
        <v>29</v>
      </c>
      <c r="D102" s="132">
        <v>15713590.860000001</v>
      </c>
      <c r="E102" s="132">
        <v>759164.55</v>
      </c>
      <c r="F102" s="132">
        <v>8485541.3100000005</v>
      </c>
      <c r="G102" s="132"/>
      <c r="H102" s="132">
        <v>4312590</v>
      </c>
      <c r="I102" s="132">
        <v>2156295</v>
      </c>
      <c r="J102" s="150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</row>
    <row r="103" spans="1:28" s="14" customFormat="1" ht="15.75" customHeight="1">
      <c r="A103" s="25"/>
      <c r="B103" s="26" t="s">
        <v>204</v>
      </c>
      <c r="C103" s="26"/>
      <c r="D103" s="27">
        <f>SUM(D104:D210)</f>
        <v>565365826.87900007</v>
      </c>
      <c r="E103" s="27">
        <f t="shared" ref="E103:AB103" si="3">SUM(E104:E210)</f>
        <v>27891904.634</v>
      </c>
      <c r="F103" s="27">
        <f t="shared" si="3"/>
        <v>132747004.618</v>
      </c>
      <c r="G103" s="27">
        <f t="shared" si="3"/>
        <v>3963551.9739999995</v>
      </c>
      <c r="H103" s="27">
        <f t="shared" si="3"/>
        <v>88023398.582000002</v>
      </c>
      <c r="I103" s="27">
        <f t="shared" si="3"/>
        <v>83684887.550999984</v>
      </c>
      <c r="J103" s="27">
        <f t="shared" si="3"/>
        <v>0</v>
      </c>
      <c r="K103" s="27">
        <f t="shared" si="3"/>
        <v>0</v>
      </c>
      <c r="L103" s="27">
        <f t="shared" si="3"/>
        <v>0</v>
      </c>
      <c r="M103" s="27">
        <f t="shared" si="3"/>
        <v>0</v>
      </c>
      <c r="N103" s="27">
        <f t="shared" si="3"/>
        <v>162260053.97999999</v>
      </c>
      <c r="O103" s="27">
        <f t="shared" si="3"/>
        <v>0</v>
      </c>
      <c r="P103" s="27">
        <f t="shared" si="3"/>
        <v>2406561.9550000001</v>
      </c>
      <c r="Q103" s="27">
        <f t="shared" si="3"/>
        <v>0</v>
      </c>
      <c r="R103" s="27">
        <f t="shared" si="3"/>
        <v>40533738.410999998</v>
      </c>
      <c r="S103" s="27">
        <f t="shared" si="3"/>
        <v>0</v>
      </c>
      <c r="T103" s="27">
        <f t="shared" si="3"/>
        <v>1817396.656</v>
      </c>
      <c r="U103" s="27">
        <f t="shared" si="3"/>
        <v>0</v>
      </c>
      <c r="V103" s="27">
        <f t="shared" si="3"/>
        <v>0</v>
      </c>
      <c r="W103" s="27">
        <f t="shared" si="3"/>
        <v>19244825.544</v>
      </c>
      <c r="X103" s="27">
        <f t="shared" si="3"/>
        <v>0</v>
      </c>
      <c r="Y103" s="27">
        <f t="shared" si="3"/>
        <v>0</v>
      </c>
      <c r="Z103" s="27">
        <f t="shared" si="3"/>
        <v>2792502.9739999995</v>
      </c>
      <c r="AA103" s="27">
        <f t="shared" si="3"/>
        <v>0</v>
      </c>
      <c r="AB103" s="27">
        <f t="shared" si="3"/>
        <v>0</v>
      </c>
    </row>
    <row r="104" spans="1:28" s="73" customFormat="1" ht="18" customHeight="1">
      <c r="A104" s="54">
        <v>1</v>
      </c>
      <c r="B104" s="55" t="s">
        <v>86</v>
      </c>
      <c r="C104" s="28" t="s">
        <v>27</v>
      </c>
      <c r="D104" s="59">
        <v>2939832.6870000004</v>
      </c>
      <c r="E104" s="59"/>
      <c r="F104" s="59"/>
      <c r="G104" s="59"/>
      <c r="H104" s="59"/>
      <c r="I104" s="59"/>
      <c r="J104" s="86"/>
      <c r="K104" s="59"/>
      <c r="L104" s="59"/>
      <c r="M104" s="59"/>
      <c r="N104" s="59"/>
      <c r="O104" s="59"/>
      <c r="P104" s="59"/>
      <c r="Q104" s="59"/>
      <c r="R104" s="59">
        <v>2866801.3110000002</v>
      </c>
      <c r="S104" s="59"/>
      <c r="T104" s="59"/>
      <c r="U104" s="59"/>
      <c r="V104" s="59"/>
      <c r="W104" s="59"/>
      <c r="X104" s="59"/>
      <c r="Y104" s="59"/>
      <c r="Z104" s="59">
        <v>73031.376000000004</v>
      </c>
      <c r="AA104" s="59"/>
      <c r="AB104" s="59"/>
    </row>
    <row r="105" spans="1:28" s="73" customFormat="1" ht="15.75" customHeight="1">
      <c r="A105" s="54">
        <v>2</v>
      </c>
      <c r="B105" s="55" t="s">
        <v>220</v>
      </c>
      <c r="C105" s="28" t="s">
        <v>27</v>
      </c>
      <c r="D105" s="59">
        <v>3837067.551</v>
      </c>
      <c r="E105" s="59"/>
      <c r="F105" s="59"/>
      <c r="G105" s="59"/>
      <c r="H105" s="59"/>
      <c r="I105" s="59"/>
      <c r="J105" s="86"/>
      <c r="K105" s="59"/>
      <c r="L105" s="59"/>
      <c r="M105" s="59"/>
      <c r="N105" s="59">
        <v>3769266.159</v>
      </c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>
        <v>67801.392000000007</v>
      </c>
      <c r="AA105" s="59"/>
      <c r="AB105" s="59"/>
    </row>
    <row r="106" spans="1:28" s="73" customFormat="1" ht="15.75" customHeight="1">
      <c r="A106" s="54">
        <v>3</v>
      </c>
      <c r="B106" s="64" t="s">
        <v>79</v>
      </c>
      <c r="C106" s="28" t="s">
        <v>27</v>
      </c>
      <c r="D106" s="59">
        <v>8101731.0209999997</v>
      </c>
      <c r="E106" s="59">
        <v>328915.14999999997</v>
      </c>
      <c r="F106" s="59">
        <v>3676440.23</v>
      </c>
      <c r="G106" s="59">
        <v>328915.14999999997</v>
      </c>
      <c r="H106" s="59">
        <v>1868469.9999999998</v>
      </c>
      <c r="I106" s="59">
        <v>1898990.4909999997</v>
      </c>
      <c r="J106" s="86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s="73" customFormat="1" ht="15.75" customHeight="1">
      <c r="A107" s="54">
        <v>4</v>
      </c>
      <c r="B107" s="64" t="s">
        <v>81</v>
      </c>
      <c r="C107" s="28" t="s">
        <v>27</v>
      </c>
      <c r="D107" s="59">
        <v>1110319.3400000001</v>
      </c>
      <c r="E107" s="59"/>
      <c r="F107" s="59"/>
      <c r="G107" s="59"/>
      <c r="H107" s="59"/>
      <c r="I107" s="59"/>
      <c r="J107" s="86"/>
      <c r="K107" s="59"/>
      <c r="L107" s="59"/>
      <c r="M107" s="59"/>
      <c r="N107" s="59">
        <v>1110319.3400000001</v>
      </c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s="73" customFormat="1" ht="15.75" customHeight="1">
      <c r="A108" s="54">
        <v>5</v>
      </c>
      <c r="B108" s="64" t="s">
        <v>61</v>
      </c>
      <c r="C108" s="28" t="s">
        <v>27</v>
      </c>
      <c r="D108" s="59">
        <v>2045999.3829999999</v>
      </c>
      <c r="E108" s="59"/>
      <c r="F108" s="59"/>
      <c r="G108" s="59"/>
      <c r="H108" s="59"/>
      <c r="I108" s="59"/>
      <c r="J108" s="86"/>
      <c r="K108" s="59"/>
      <c r="L108" s="59"/>
      <c r="M108" s="59"/>
      <c r="N108" s="59">
        <v>2045999.3829999999</v>
      </c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s="73" customFormat="1" ht="15.75" customHeight="1">
      <c r="A109" s="54">
        <v>6</v>
      </c>
      <c r="B109" s="55" t="s">
        <v>87</v>
      </c>
      <c r="C109" s="28" t="s">
        <v>27</v>
      </c>
      <c r="D109" s="59">
        <v>5360891.3099999996</v>
      </c>
      <c r="E109" s="59"/>
      <c r="F109" s="59"/>
      <c r="G109" s="59"/>
      <c r="H109" s="59"/>
      <c r="I109" s="59"/>
      <c r="J109" s="86"/>
      <c r="K109" s="59"/>
      <c r="L109" s="59"/>
      <c r="M109" s="59"/>
      <c r="N109" s="59">
        <v>5266163.79</v>
      </c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>
        <v>94727.52</v>
      </c>
      <c r="AA109" s="59"/>
      <c r="AB109" s="59"/>
    </row>
    <row r="110" spans="1:28" s="73" customFormat="1" ht="15.75" customHeight="1">
      <c r="A110" s="54">
        <v>7</v>
      </c>
      <c r="B110" s="55" t="s">
        <v>212</v>
      </c>
      <c r="C110" s="28" t="s">
        <v>27</v>
      </c>
      <c r="D110" s="59">
        <v>7895641.398</v>
      </c>
      <c r="E110" s="59"/>
      <c r="F110" s="59">
        <v>3899548.74</v>
      </c>
      <c r="G110" s="59"/>
      <c r="H110" s="59">
        <v>1981860</v>
      </c>
      <c r="I110" s="59">
        <v>2014232.6579999998</v>
      </c>
      <c r="J110" s="86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s="73" customFormat="1" ht="15.75" customHeight="1">
      <c r="A111" s="54">
        <v>8</v>
      </c>
      <c r="B111" s="55" t="s">
        <v>222</v>
      </c>
      <c r="C111" s="28" t="s">
        <v>27</v>
      </c>
      <c r="D111" s="59">
        <v>8591888.1089999992</v>
      </c>
      <c r="E111" s="59">
        <v>1176854.308</v>
      </c>
      <c r="F111" s="59">
        <v>2729142.486</v>
      </c>
      <c r="G111" s="59">
        <v>974018.4439999999</v>
      </c>
      <c r="H111" s="59">
        <v>2474581.9139999999</v>
      </c>
      <c r="I111" s="59">
        <v>1237290.9569999999</v>
      </c>
      <c r="J111" s="86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1:28" s="73" customFormat="1" ht="15.75" customHeight="1">
      <c r="A112" s="54">
        <v>9</v>
      </c>
      <c r="B112" s="55" t="s">
        <v>189</v>
      </c>
      <c r="C112" s="28" t="s">
        <v>27</v>
      </c>
      <c r="D112" s="59">
        <v>3214260.21</v>
      </c>
      <c r="E112" s="59"/>
      <c r="F112" s="59"/>
      <c r="G112" s="59"/>
      <c r="H112" s="59"/>
      <c r="I112" s="59"/>
      <c r="J112" s="86"/>
      <c r="K112" s="59"/>
      <c r="L112" s="59"/>
      <c r="M112" s="59"/>
      <c r="N112" s="59">
        <v>3157463.89</v>
      </c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>
        <v>56796.32</v>
      </c>
      <c r="AA112" s="59"/>
      <c r="AB112" s="59"/>
    </row>
    <row r="113" spans="1:28" s="73" customFormat="1" ht="15.75" customHeight="1">
      <c r="A113" s="54">
        <v>10</v>
      </c>
      <c r="B113" s="55" t="s">
        <v>193</v>
      </c>
      <c r="C113" s="28" t="s">
        <v>27</v>
      </c>
      <c r="D113" s="59">
        <v>6407480.5920000002</v>
      </c>
      <c r="E113" s="59"/>
      <c r="F113" s="59"/>
      <c r="G113" s="59"/>
      <c r="H113" s="59"/>
      <c r="I113" s="59"/>
      <c r="J113" s="86"/>
      <c r="K113" s="59"/>
      <c r="L113" s="59"/>
      <c r="M113" s="59"/>
      <c r="N113" s="59">
        <v>6294259.7280000001</v>
      </c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>
        <v>113220.864</v>
      </c>
      <c r="AA113" s="59"/>
      <c r="AB113" s="59"/>
    </row>
    <row r="114" spans="1:28" s="73" customFormat="1" ht="15.75" customHeight="1">
      <c r="A114" s="54">
        <v>11</v>
      </c>
      <c r="B114" s="64" t="s">
        <v>74</v>
      </c>
      <c r="C114" s="28" t="s">
        <v>27</v>
      </c>
      <c r="D114" s="59">
        <v>7923615.4959999993</v>
      </c>
      <c r="E114" s="59">
        <v>335296.39999999997</v>
      </c>
      <c r="F114" s="59">
        <v>3747766.48</v>
      </c>
      <c r="G114" s="59"/>
      <c r="H114" s="59">
        <v>1904719.9999999998</v>
      </c>
      <c r="I114" s="59">
        <v>1935832.6159999997</v>
      </c>
      <c r="J114" s="86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1:28" s="73" customFormat="1" ht="15.75" customHeight="1">
      <c r="A115" s="54">
        <v>12</v>
      </c>
      <c r="B115" s="55" t="s">
        <v>90</v>
      </c>
      <c r="C115" s="28" t="s">
        <v>27</v>
      </c>
      <c r="D115" s="59">
        <v>4394243.9119999995</v>
      </c>
      <c r="E115" s="59"/>
      <c r="F115" s="59"/>
      <c r="G115" s="59"/>
      <c r="H115" s="59"/>
      <c r="I115" s="59"/>
      <c r="J115" s="86"/>
      <c r="K115" s="59"/>
      <c r="L115" s="59"/>
      <c r="M115" s="59"/>
      <c r="N115" s="59"/>
      <c r="O115" s="59"/>
      <c r="P115" s="59"/>
      <c r="Q115" s="59"/>
      <c r="R115" s="59">
        <v>4394243.9119999995</v>
      </c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s="73" customFormat="1" ht="15.75" customHeight="1">
      <c r="A116" s="54">
        <v>13</v>
      </c>
      <c r="B116" s="55" t="s">
        <v>91</v>
      </c>
      <c r="C116" s="28" t="s">
        <v>27</v>
      </c>
      <c r="D116" s="59">
        <v>8300011.3600000003</v>
      </c>
      <c r="E116" s="59">
        <v>351224</v>
      </c>
      <c r="F116" s="59">
        <v>3925796.8000000003</v>
      </c>
      <c r="G116" s="59"/>
      <c r="H116" s="59">
        <v>1995200</v>
      </c>
      <c r="I116" s="59">
        <v>2027790.5599999998</v>
      </c>
      <c r="J116" s="86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s="73" customFormat="1" ht="15.75" customHeight="1">
      <c r="A117" s="54">
        <v>14</v>
      </c>
      <c r="B117" s="64" t="s">
        <v>78</v>
      </c>
      <c r="C117" s="28" t="s">
        <v>27</v>
      </c>
      <c r="D117" s="59">
        <v>10099955.684</v>
      </c>
      <c r="E117" s="59">
        <v>427390.60000000003</v>
      </c>
      <c r="F117" s="59">
        <v>4777146.9200000009</v>
      </c>
      <c r="G117" s="59"/>
      <c r="H117" s="59">
        <v>2427880</v>
      </c>
      <c r="I117" s="59">
        <v>2467538.1639999999</v>
      </c>
      <c r="J117" s="86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s="73" customFormat="1" ht="15.75" customHeight="1">
      <c r="A118" s="54">
        <v>15</v>
      </c>
      <c r="B118" s="64" t="s">
        <v>76</v>
      </c>
      <c r="C118" s="28" t="s">
        <v>27</v>
      </c>
      <c r="D118" s="59">
        <v>8137147.7650000006</v>
      </c>
      <c r="E118" s="59">
        <v>344332.25</v>
      </c>
      <c r="F118" s="59">
        <v>3848764.45</v>
      </c>
      <c r="G118" s="59"/>
      <c r="H118" s="59">
        <v>1956050</v>
      </c>
      <c r="I118" s="59">
        <v>1988001.0649999999</v>
      </c>
      <c r="J118" s="86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1:28" s="73" customFormat="1" ht="15.75" customHeight="1">
      <c r="A119" s="54">
        <v>16</v>
      </c>
      <c r="B119" s="64" t="s">
        <v>75</v>
      </c>
      <c r="C119" s="28" t="s">
        <v>27</v>
      </c>
      <c r="D119" s="59">
        <v>8507511.6440000013</v>
      </c>
      <c r="E119" s="59">
        <v>360004.60000000003</v>
      </c>
      <c r="F119" s="59">
        <v>4023941.7200000007</v>
      </c>
      <c r="G119" s="59"/>
      <c r="H119" s="59">
        <v>2045080.0000000002</v>
      </c>
      <c r="I119" s="59">
        <v>2078485.324</v>
      </c>
      <c r="J119" s="86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1:28" s="73" customFormat="1" ht="15.75" customHeight="1">
      <c r="A120" s="54">
        <v>17</v>
      </c>
      <c r="B120" s="64" t="s">
        <v>83</v>
      </c>
      <c r="C120" s="28" t="s">
        <v>27</v>
      </c>
      <c r="D120" s="59">
        <v>4917274.1720000003</v>
      </c>
      <c r="E120" s="59">
        <v>208079.80000000002</v>
      </c>
      <c r="F120" s="59">
        <v>2325806.3600000003</v>
      </c>
      <c r="G120" s="59"/>
      <c r="H120" s="59">
        <v>1182040</v>
      </c>
      <c r="I120" s="59">
        <v>1201348.0120000001</v>
      </c>
      <c r="J120" s="86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1:28" s="73" customFormat="1" ht="15.75" customHeight="1">
      <c r="A121" s="54">
        <v>18</v>
      </c>
      <c r="B121" s="55" t="s">
        <v>92</v>
      </c>
      <c r="C121" s="28" t="s">
        <v>27</v>
      </c>
      <c r="D121" s="59">
        <v>9088994.9979999997</v>
      </c>
      <c r="E121" s="59">
        <v>384610.7</v>
      </c>
      <c r="F121" s="59">
        <v>4298975.74</v>
      </c>
      <c r="G121" s="59"/>
      <c r="H121" s="59">
        <v>2184860</v>
      </c>
      <c r="I121" s="59">
        <v>2220548.5579999997</v>
      </c>
      <c r="J121" s="86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s="73" customFormat="1" ht="15.75" customHeight="1">
      <c r="A122" s="54">
        <v>19</v>
      </c>
      <c r="B122" s="64" t="s">
        <v>77</v>
      </c>
      <c r="C122" s="28" t="s">
        <v>27</v>
      </c>
      <c r="D122" s="59">
        <v>10928750.423</v>
      </c>
      <c r="E122" s="59">
        <v>462461.95</v>
      </c>
      <c r="F122" s="59">
        <v>5169155.99</v>
      </c>
      <c r="G122" s="59"/>
      <c r="H122" s="59">
        <v>2627110</v>
      </c>
      <c r="I122" s="59">
        <v>2670022.483</v>
      </c>
      <c r="J122" s="86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1:28" s="73" customFormat="1" ht="15.75" customHeight="1">
      <c r="A123" s="54">
        <v>20</v>
      </c>
      <c r="B123" s="64" t="s">
        <v>82</v>
      </c>
      <c r="C123" s="28" t="s">
        <v>27</v>
      </c>
      <c r="D123" s="59">
        <v>1634686.753</v>
      </c>
      <c r="E123" s="59"/>
      <c r="F123" s="59"/>
      <c r="G123" s="59"/>
      <c r="H123" s="59"/>
      <c r="I123" s="59"/>
      <c r="J123" s="86"/>
      <c r="K123" s="59"/>
      <c r="L123" s="59"/>
      <c r="M123" s="59"/>
      <c r="N123" s="59">
        <v>1634686.753</v>
      </c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1:28" s="73" customFormat="1" ht="15.75" customHeight="1">
      <c r="A124" s="54">
        <v>21</v>
      </c>
      <c r="B124" s="64" t="s">
        <v>80</v>
      </c>
      <c r="C124" s="28" t="s">
        <v>27</v>
      </c>
      <c r="D124" s="59">
        <v>8822381.2609999999</v>
      </c>
      <c r="E124" s="59">
        <v>373328.64999999997</v>
      </c>
      <c r="F124" s="59">
        <v>4172870.93</v>
      </c>
      <c r="G124" s="59"/>
      <c r="H124" s="59">
        <v>2120770</v>
      </c>
      <c r="I124" s="59">
        <v>2155411.6809999999</v>
      </c>
      <c r="J124" s="86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s="73" customFormat="1" ht="15.75" customHeight="1">
      <c r="A125" s="54">
        <v>22</v>
      </c>
      <c r="B125" s="55" t="s">
        <v>94</v>
      </c>
      <c r="C125" s="28" t="s">
        <v>27</v>
      </c>
      <c r="D125" s="59">
        <v>11510766.426000001</v>
      </c>
      <c r="E125" s="59">
        <v>414628.10000000003</v>
      </c>
      <c r="F125" s="59">
        <v>4634494.4200000009</v>
      </c>
      <c r="G125" s="59"/>
      <c r="H125" s="59">
        <v>2355380</v>
      </c>
      <c r="I125" s="59">
        <v>2393853.9139999999</v>
      </c>
      <c r="J125" s="86"/>
      <c r="K125" s="59"/>
      <c r="L125" s="59"/>
      <c r="M125" s="59"/>
      <c r="N125" s="59"/>
      <c r="O125" s="59"/>
      <c r="P125" s="59"/>
      <c r="Q125" s="59"/>
      <c r="R125" s="59">
        <v>1712409.9920000001</v>
      </c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s="73" customFormat="1" ht="15.75" customHeight="1">
      <c r="A126" s="54">
        <v>23</v>
      </c>
      <c r="B126" s="64" t="s">
        <v>84</v>
      </c>
      <c r="C126" s="28" t="s">
        <v>27</v>
      </c>
      <c r="D126" s="59">
        <v>1574101.5760000001</v>
      </c>
      <c r="E126" s="59"/>
      <c r="F126" s="59"/>
      <c r="G126" s="59"/>
      <c r="H126" s="59"/>
      <c r="I126" s="59"/>
      <c r="J126" s="86"/>
      <c r="K126" s="59"/>
      <c r="L126" s="59"/>
      <c r="M126" s="59"/>
      <c r="N126" s="59"/>
      <c r="O126" s="59"/>
      <c r="P126" s="59"/>
      <c r="Q126" s="59"/>
      <c r="R126" s="59">
        <v>1574101.5760000001</v>
      </c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s="73" customFormat="1" ht="15.75" customHeight="1">
      <c r="A127" s="54">
        <v>24</v>
      </c>
      <c r="B127" s="64" t="s">
        <v>93</v>
      </c>
      <c r="C127" s="28" t="s">
        <v>27</v>
      </c>
      <c r="D127" s="59">
        <v>5788383.2800000003</v>
      </c>
      <c r="E127" s="59"/>
      <c r="F127" s="59"/>
      <c r="G127" s="59"/>
      <c r="H127" s="59"/>
      <c r="I127" s="59"/>
      <c r="J127" s="86"/>
      <c r="K127" s="59"/>
      <c r="L127" s="59"/>
      <c r="M127" s="59"/>
      <c r="N127" s="59">
        <v>2303230.9569999999</v>
      </c>
      <c r="O127" s="59"/>
      <c r="P127" s="59"/>
      <c r="Q127" s="59"/>
      <c r="R127" s="59">
        <v>1626325.2509999999</v>
      </c>
      <c r="S127" s="59"/>
      <c r="T127" s="59">
        <v>1817396.656</v>
      </c>
      <c r="U127" s="59"/>
      <c r="V127" s="59"/>
      <c r="W127" s="59"/>
      <c r="X127" s="59"/>
      <c r="Y127" s="59"/>
      <c r="Z127" s="59">
        <v>41430.415999999997</v>
      </c>
      <c r="AA127" s="59"/>
      <c r="AB127" s="59"/>
    </row>
    <row r="128" spans="1:28" s="73" customFormat="1" ht="15.75" customHeight="1">
      <c r="A128" s="54">
        <v>25</v>
      </c>
      <c r="B128" s="64" t="s">
        <v>95</v>
      </c>
      <c r="C128" s="28" t="s">
        <v>27</v>
      </c>
      <c r="D128" s="59">
        <v>974338.93500000006</v>
      </c>
      <c r="E128" s="59"/>
      <c r="F128" s="59"/>
      <c r="G128" s="59"/>
      <c r="H128" s="59"/>
      <c r="I128" s="59"/>
      <c r="J128" s="86"/>
      <c r="K128" s="59"/>
      <c r="L128" s="59"/>
      <c r="M128" s="59"/>
      <c r="N128" s="59">
        <v>974338.93500000006</v>
      </c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s="73" customFormat="1" ht="15.75" customHeight="1">
      <c r="A129" s="54">
        <v>26</v>
      </c>
      <c r="B129" s="55" t="s">
        <v>96</v>
      </c>
      <c r="C129" s="28" t="s">
        <v>27</v>
      </c>
      <c r="D129" s="59">
        <v>4573882.7239999995</v>
      </c>
      <c r="E129" s="59">
        <v>193071.1</v>
      </c>
      <c r="F129" s="59">
        <v>2158047.02</v>
      </c>
      <c r="G129" s="59"/>
      <c r="H129" s="59">
        <v>1096780</v>
      </c>
      <c r="I129" s="59">
        <v>1114695.334</v>
      </c>
      <c r="J129" s="86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>
        <v>11289.27</v>
      </c>
      <c r="AA129" s="59"/>
      <c r="AB129" s="59"/>
    </row>
    <row r="130" spans="1:28" s="73" customFormat="1" ht="15.75" customHeight="1">
      <c r="A130" s="54">
        <v>27</v>
      </c>
      <c r="B130" s="55" t="s">
        <v>101</v>
      </c>
      <c r="C130" s="28" t="s">
        <v>27</v>
      </c>
      <c r="D130" s="59">
        <v>6030086.2170000002</v>
      </c>
      <c r="E130" s="59">
        <v>919715.84400000004</v>
      </c>
      <c r="F130" s="59">
        <v>2132834.5980000002</v>
      </c>
      <c r="G130" s="59"/>
      <c r="H130" s="59">
        <v>1933894.6019999997</v>
      </c>
      <c r="I130" s="59">
        <v>966947.30099999986</v>
      </c>
      <c r="J130" s="86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>
        <v>76693.872000000003</v>
      </c>
      <c r="AA130" s="59"/>
      <c r="AB130" s="59"/>
    </row>
    <row r="131" spans="1:28" s="73" customFormat="1" ht="15.75" customHeight="1">
      <c r="A131" s="54">
        <v>28</v>
      </c>
      <c r="B131" s="55" t="s">
        <v>97</v>
      </c>
      <c r="C131" s="28" t="s">
        <v>27</v>
      </c>
      <c r="D131" s="59">
        <v>6390563.4330000002</v>
      </c>
      <c r="E131" s="59"/>
      <c r="F131" s="59"/>
      <c r="G131" s="59"/>
      <c r="H131" s="59"/>
      <c r="I131" s="59"/>
      <c r="J131" s="86"/>
      <c r="K131" s="59"/>
      <c r="L131" s="59"/>
      <c r="M131" s="59"/>
      <c r="N131" s="59">
        <v>6277641.4970000004</v>
      </c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>
        <v>112921.93600000002</v>
      </c>
      <c r="AA131" s="59"/>
      <c r="AB131" s="59"/>
    </row>
    <row r="132" spans="1:28" s="73" customFormat="1" ht="15.75" customHeight="1">
      <c r="A132" s="54">
        <v>29</v>
      </c>
      <c r="B132" s="55" t="s">
        <v>98</v>
      </c>
      <c r="C132" s="28" t="s">
        <v>27</v>
      </c>
      <c r="D132" s="59">
        <v>3369891.7940000002</v>
      </c>
      <c r="E132" s="59"/>
      <c r="F132" s="59"/>
      <c r="G132" s="59"/>
      <c r="H132" s="59"/>
      <c r="I132" s="59"/>
      <c r="J132" s="86"/>
      <c r="K132" s="59"/>
      <c r="L132" s="59"/>
      <c r="M132" s="59"/>
      <c r="N132" s="59"/>
      <c r="O132" s="59"/>
      <c r="P132" s="59"/>
      <c r="Q132" s="59"/>
      <c r="R132" s="59">
        <v>3286176.8820000002</v>
      </c>
      <c r="S132" s="59"/>
      <c r="T132" s="59"/>
      <c r="U132" s="59"/>
      <c r="V132" s="59"/>
      <c r="W132" s="59"/>
      <c r="X132" s="59"/>
      <c r="Y132" s="59"/>
      <c r="Z132" s="59">
        <v>83714.911999999997</v>
      </c>
      <c r="AA132" s="59"/>
      <c r="AB132" s="59"/>
    </row>
    <row r="133" spans="1:28" s="73" customFormat="1" ht="18.75" customHeight="1">
      <c r="A133" s="54">
        <v>30</v>
      </c>
      <c r="B133" s="55" t="s">
        <v>99</v>
      </c>
      <c r="C133" s="28" t="s">
        <v>27</v>
      </c>
      <c r="D133" s="59">
        <v>3322264.7450000001</v>
      </c>
      <c r="E133" s="59"/>
      <c r="F133" s="59"/>
      <c r="G133" s="59"/>
      <c r="H133" s="59"/>
      <c r="I133" s="59"/>
      <c r="J133" s="86"/>
      <c r="K133" s="59"/>
      <c r="L133" s="59"/>
      <c r="M133" s="59"/>
      <c r="N133" s="59"/>
      <c r="O133" s="59"/>
      <c r="P133" s="59"/>
      <c r="Q133" s="59"/>
      <c r="R133" s="59">
        <v>3239732.9850000003</v>
      </c>
      <c r="S133" s="59"/>
      <c r="T133" s="59"/>
      <c r="U133" s="59"/>
      <c r="V133" s="59"/>
      <c r="W133" s="59"/>
      <c r="X133" s="59"/>
      <c r="Y133" s="59"/>
      <c r="Z133" s="59">
        <v>82531.760000000009</v>
      </c>
      <c r="AA133" s="59"/>
      <c r="AB133" s="59"/>
    </row>
    <row r="134" spans="1:28" s="73" customFormat="1" ht="15.75" customHeight="1">
      <c r="A134" s="54">
        <v>31</v>
      </c>
      <c r="B134" s="55" t="s">
        <v>102</v>
      </c>
      <c r="C134" s="28" t="s">
        <v>27</v>
      </c>
      <c r="D134" s="59">
        <v>7730818.993999999</v>
      </c>
      <c r="E134" s="59">
        <v>1179113.608</v>
      </c>
      <c r="F134" s="59">
        <v>2734381.8360000001</v>
      </c>
      <c r="G134" s="59"/>
      <c r="H134" s="59">
        <v>2479332.5639999998</v>
      </c>
      <c r="I134" s="59">
        <v>1239666.2819999999</v>
      </c>
      <c r="J134" s="86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>
        <v>98324.703999999998</v>
      </c>
      <c r="AA134" s="59"/>
      <c r="AB134" s="59"/>
    </row>
    <row r="135" spans="1:28" s="73" customFormat="1" ht="15.75" customHeight="1">
      <c r="A135" s="54">
        <v>32</v>
      </c>
      <c r="B135" s="55" t="s">
        <v>105</v>
      </c>
      <c r="C135" s="28" t="s">
        <v>27</v>
      </c>
      <c r="D135" s="59">
        <v>1865578.8030000001</v>
      </c>
      <c r="E135" s="59"/>
      <c r="F135" s="59"/>
      <c r="G135" s="59"/>
      <c r="H135" s="59"/>
      <c r="I135" s="59"/>
      <c r="J135" s="86"/>
      <c r="K135" s="59"/>
      <c r="L135" s="59"/>
      <c r="M135" s="59"/>
      <c r="N135" s="59">
        <v>1832613.827</v>
      </c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>
        <v>32964.976000000002</v>
      </c>
      <c r="AA135" s="59"/>
      <c r="AB135" s="59"/>
    </row>
    <row r="136" spans="1:28" s="73" customFormat="1" ht="15.75" customHeight="1">
      <c r="A136" s="54">
        <v>33</v>
      </c>
      <c r="B136" s="55" t="s">
        <v>106</v>
      </c>
      <c r="C136" s="28" t="s">
        <v>27</v>
      </c>
      <c r="D136" s="59">
        <v>4736662.3590000002</v>
      </c>
      <c r="E136" s="59"/>
      <c r="F136" s="59"/>
      <c r="G136" s="59"/>
      <c r="H136" s="59"/>
      <c r="I136" s="59"/>
      <c r="J136" s="86"/>
      <c r="K136" s="59"/>
      <c r="L136" s="59"/>
      <c r="M136" s="59"/>
      <c r="N136" s="59">
        <v>4652965.0310000004</v>
      </c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>
        <v>83697.328000000009</v>
      </c>
      <c r="AA136" s="59"/>
      <c r="AB136" s="59"/>
    </row>
    <row r="137" spans="1:28" s="73" customFormat="1" ht="15.75" customHeight="1">
      <c r="A137" s="54">
        <v>34</v>
      </c>
      <c r="B137" s="55" t="s">
        <v>108</v>
      </c>
      <c r="C137" s="28" t="s">
        <v>27</v>
      </c>
      <c r="D137" s="59">
        <v>4794521.8859999999</v>
      </c>
      <c r="E137" s="59"/>
      <c r="F137" s="59"/>
      <c r="G137" s="59"/>
      <c r="H137" s="59"/>
      <c r="I137" s="59"/>
      <c r="J137" s="86"/>
      <c r="K137" s="59"/>
      <c r="L137" s="59"/>
      <c r="M137" s="59"/>
      <c r="N137" s="59">
        <v>4709802.1739999996</v>
      </c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>
        <v>84719.712</v>
      </c>
      <c r="AA137" s="59"/>
      <c r="AB137" s="59"/>
    </row>
    <row r="138" spans="1:28" s="73" customFormat="1" ht="15.75" customHeight="1">
      <c r="A138" s="54">
        <v>35</v>
      </c>
      <c r="B138" s="55" t="s">
        <v>109</v>
      </c>
      <c r="C138" s="28" t="s">
        <v>27</v>
      </c>
      <c r="D138" s="59">
        <v>2963772.5280000004</v>
      </c>
      <c r="E138" s="59"/>
      <c r="F138" s="59"/>
      <c r="G138" s="59"/>
      <c r="H138" s="59"/>
      <c r="I138" s="59"/>
      <c r="J138" s="86"/>
      <c r="K138" s="59"/>
      <c r="L138" s="59"/>
      <c r="M138" s="59"/>
      <c r="N138" s="59">
        <v>2911402.3520000004</v>
      </c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>
        <v>52370.176000000007</v>
      </c>
      <c r="AA138" s="59"/>
      <c r="AB138" s="59"/>
    </row>
    <row r="139" spans="1:28" s="73" customFormat="1" ht="15.75" customHeight="1">
      <c r="A139" s="54">
        <v>36</v>
      </c>
      <c r="B139" s="64" t="s">
        <v>63</v>
      </c>
      <c r="C139" s="28" t="s">
        <v>27</v>
      </c>
      <c r="D139" s="59">
        <v>1324067.0510000002</v>
      </c>
      <c r="E139" s="59"/>
      <c r="F139" s="59"/>
      <c r="G139" s="59"/>
      <c r="H139" s="59"/>
      <c r="I139" s="59"/>
      <c r="J139" s="86"/>
      <c r="K139" s="59"/>
      <c r="L139" s="59"/>
      <c r="M139" s="59"/>
      <c r="N139" s="59">
        <v>1324067.0510000002</v>
      </c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s="73" customFormat="1" ht="15.75" customHeight="1">
      <c r="A140" s="54">
        <v>37</v>
      </c>
      <c r="B140" s="64" t="s">
        <v>67</v>
      </c>
      <c r="C140" s="28" t="s">
        <v>27</v>
      </c>
      <c r="D140" s="59">
        <v>872522.20200000005</v>
      </c>
      <c r="E140" s="59"/>
      <c r="F140" s="59"/>
      <c r="G140" s="59"/>
      <c r="H140" s="59"/>
      <c r="I140" s="59"/>
      <c r="J140" s="86"/>
      <c r="K140" s="59"/>
      <c r="L140" s="59"/>
      <c r="M140" s="59"/>
      <c r="N140" s="59">
        <v>872522.20200000005</v>
      </c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1:28" s="73" customFormat="1" ht="15.75" customHeight="1">
      <c r="A141" s="54">
        <v>38</v>
      </c>
      <c r="B141" s="64" t="s">
        <v>65</v>
      </c>
      <c r="C141" s="28" t="s">
        <v>27</v>
      </c>
      <c r="D141" s="59">
        <v>489754.21900000004</v>
      </c>
      <c r="E141" s="59"/>
      <c r="F141" s="59"/>
      <c r="G141" s="59"/>
      <c r="H141" s="59"/>
      <c r="I141" s="59"/>
      <c r="J141" s="86"/>
      <c r="K141" s="59"/>
      <c r="L141" s="59"/>
      <c r="M141" s="59"/>
      <c r="N141" s="59">
        <v>489754.21900000004</v>
      </c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1:28" s="73" customFormat="1" ht="15.75" customHeight="1">
      <c r="A142" s="54">
        <v>39</v>
      </c>
      <c r="B142" s="64" t="s">
        <v>68</v>
      </c>
      <c r="C142" s="28" t="s">
        <v>27</v>
      </c>
      <c r="D142" s="59">
        <v>685521.05</v>
      </c>
      <c r="E142" s="59"/>
      <c r="F142" s="59"/>
      <c r="G142" s="59"/>
      <c r="H142" s="59"/>
      <c r="I142" s="59"/>
      <c r="J142" s="86"/>
      <c r="K142" s="59"/>
      <c r="L142" s="59"/>
      <c r="M142" s="59"/>
      <c r="N142" s="59">
        <v>685521.05</v>
      </c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1:28" s="73" customFormat="1" ht="15.75" customHeight="1">
      <c r="A143" s="54">
        <v>40</v>
      </c>
      <c r="B143" s="64" t="s">
        <v>73</v>
      </c>
      <c r="C143" s="28" t="s">
        <v>27</v>
      </c>
      <c r="D143" s="59">
        <v>4455224.1209999993</v>
      </c>
      <c r="E143" s="59">
        <v>188527.65</v>
      </c>
      <c r="F143" s="59">
        <v>2107262.73</v>
      </c>
      <c r="G143" s="59"/>
      <c r="H143" s="59">
        <v>1070970</v>
      </c>
      <c r="I143" s="59">
        <v>1088463.7409999999</v>
      </c>
      <c r="J143" s="86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1:28" s="73" customFormat="1" ht="15.75" customHeight="1">
      <c r="A144" s="54">
        <v>41</v>
      </c>
      <c r="B144" s="55" t="s">
        <v>111</v>
      </c>
      <c r="C144" s="28" t="s">
        <v>27</v>
      </c>
      <c r="D144" s="59">
        <v>802652.652</v>
      </c>
      <c r="E144" s="59"/>
      <c r="F144" s="59"/>
      <c r="G144" s="59"/>
      <c r="H144" s="59"/>
      <c r="I144" s="59"/>
      <c r="J144" s="86"/>
      <c r="K144" s="59"/>
      <c r="L144" s="59"/>
      <c r="M144" s="59"/>
      <c r="N144" s="59"/>
      <c r="O144" s="59"/>
      <c r="P144" s="59"/>
      <c r="Q144" s="59"/>
      <c r="R144" s="59">
        <v>802652.652</v>
      </c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1:28" s="73" customFormat="1" ht="15.75" customHeight="1">
      <c r="A145" s="54">
        <v>42</v>
      </c>
      <c r="B145" s="64" t="s">
        <v>72</v>
      </c>
      <c r="C145" s="28" t="s">
        <v>27</v>
      </c>
      <c r="D145" s="59">
        <v>7390388.0219999999</v>
      </c>
      <c r="E145" s="59">
        <v>312732.3</v>
      </c>
      <c r="F145" s="59">
        <v>3495556.8600000003</v>
      </c>
      <c r="G145" s="59"/>
      <c r="H145" s="59">
        <v>1776540</v>
      </c>
      <c r="I145" s="59">
        <v>1805558.862</v>
      </c>
      <c r="J145" s="86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1:28" s="73" customFormat="1" ht="15.75" customHeight="1">
      <c r="A146" s="54">
        <v>43</v>
      </c>
      <c r="B146" s="55" t="s">
        <v>113</v>
      </c>
      <c r="C146" s="28" t="s">
        <v>27</v>
      </c>
      <c r="D146" s="59">
        <v>4773624.2189999996</v>
      </c>
      <c r="E146" s="59"/>
      <c r="F146" s="59"/>
      <c r="G146" s="59"/>
      <c r="H146" s="59"/>
      <c r="I146" s="59"/>
      <c r="J146" s="86"/>
      <c r="K146" s="59"/>
      <c r="L146" s="59"/>
      <c r="M146" s="59"/>
      <c r="N146" s="59">
        <v>4689273.7709999997</v>
      </c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>
        <v>84350.448000000004</v>
      </c>
      <c r="AA146" s="59"/>
      <c r="AB146" s="59"/>
    </row>
    <row r="147" spans="1:28" s="73" customFormat="1" ht="15.75" customHeight="1">
      <c r="A147" s="54">
        <v>44</v>
      </c>
      <c r="B147" s="55" t="s">
        <v>114</v>
      </c>
      <c r="C147" s="28" t="s">
        <v>27</v>
      </c>
      <c r="D147" s="59">
        <v>4754432.4840000002</v>
      </c>
      <c r="E147" s="59"/>
      <c r="F147" s="59"/>
      <c r="G147" s="59"/>
      <c r="H147" s="59"/>
      <c r="I147" s="59"/>
      <c r="J147" s="86"/>
      <c r="K147" s="59"/>
      <c r="L147" s="59"/>
      <c r="M147" s="59"/>
      <c r="N147" s="59">
        <v>4670421.1560000004</v>
      </c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>
        <v>84011.328000000009</v>
      </c>
      <c r="AA147" s="59"/>
      <c r="AB147" s="59"/>
    </row>
    <row r="148" spans="1:28" s="73" customFormat="1" ht="15.75" customHeight="1">
      <c r="A148" s="54">
        <v>45</v>
      </c>
      <c r="B148" s="55" t="s">
        <v>116</v>
      </c>
      <c r="C148" s="28" t="s">
        <v>27</v>
      </c>
      <c r="D148" s="59">
        <v>6686204.4709999999</v>
      </c>
      <c r="E148" s="59">
        <v>1019787.7720000001</v>
      </c>
      <c r="F148" s="59">
        <v>2364902.8740000003</v>
      </c>
      <c r="G148" s="59"/>
      <c r="H148" s="59">
        <v>2144316.7259999998</v>
      </c>
      <c r="I148" s="59">
        <v>1072158.3629999999</v>
      </c>
      <c r="J148" s="86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>
        <v>85038.736000000004</v>
      </c>
      <c r="AA148" s="59"/>
      <c r="AB148" s="59"/>
    </row>
    <row r="149" spans="1:28" s="73" customFormat="1" ht="15.75" customHeight="1">
      <c r="A149" s="54">
        <v>46</v>
      </c>
      <c r="B149" s="64" t="s">
        <v>70</v>
      </c>
      <c r="C149" s="28" t="s">
        <v>27</v>
      </c>
      <c r="D149" s="59">
        <v>752275.06700000004</v>
      </c>
      <c r="E149" s="59"/>
      <c r="F149" s="59"/>
      <c r="G149" s="59"/>
      <c r="H149" s="59"/>
      <c r="I149" s="59"/>
      <c r="J149" s="86"/>
      <c r="K149" s="59"/>
      <c r="L149" s="59"/>
      <c r="M149" s="59"/>
      <c r="N149" s="59">
        <v>752275.06700000004</v>
      </c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1:28" s="73" customFormat="1" ht="15.75" customHeight="1">
      <c r="A150" s="54">
        <v>47</v>
      </c>
      <c r="B150" s="55" t="s">
        <v>119</v>
      </c>
      <c r="C150" s="28" t="s">
        <v>27</v>
      </c>
      <c r="D150" s="59">
        <v>4659748.8459999999</v>
      </c>
      <c r="E150" s="59">
        <v>196695.65</v>
      </c>
      <c r="F150" s="59">
        <v>2198560.33</v>
      </c>
      <c r="G150" s="59"/>
      <c r="H150" s="59">
        <v>1117370</v>
      </c>
      <c r="I150" s="59">
        <v>1135621.6610000001</v>
      </c>
      <c r="J150" s="86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>
        <v>11501.205000000002</v>
      </c>
      <c r="AA150" s="59"/>
      <c r="AB150" s="59"/>
    </row>
    <row r="151" spans="1:28" s="73" customFormat="1" ht="15.75" customHeight="1">
      <c r="A151" s="54">
        <v>48</v>
      </c>
      <c r="B151" s="64" t="s">
        <v>45</v>
      </c>
      <c r="C151" s="28" t="s">
        <v>27</v>
      </c>
      <c r="D151" s="59">
        <v>7366778.4900000002</v>
      </c>
      <c r="E151" s="59"/>
      <c r="F151" s="59"/>
      <c r="G151" s="59"/>
      <c r="H151" s="59"/>
      <c r="I151" s="59"/>
      <c r="J151" s="86"/>
      <c r="K151" s="59"/>
      <c r="L151" s="59"/>
      <c r="M151" s="59"/>
      <c r="N151" s="59">
        <v>4272840.45</v>
      </c>
      <c r="O151" s="59"/>
      <c r="P151" s="59"/>
      <c r="Q151" s="59"/>
      <c r="R151" s="59">
        <v>3017078.38</v>
      </c>
      <c r="S151" s="59"/>
      <c r="T151" s="59"/>
      <c r="U151" s="59"/>
      <c r="V151" s="59"/>
      <c r="W151" s="59"/>
      <c r="X151" s="59"/>
      <c r="Y151" s="59"/>
      <c r="Z151" s="59">
        <v>76859.66</v>
      </c>
      <c r="AA151" s="59"/>
      <c r="AB151" s="59"/>
    </row>
    <row r="152" spans="1:28" s="73" customFormat="1" ht="15.75" customHeight="1">
      <c r="A152" s="54">
        <v>49</v>
      </c>
      <c r="B152" s="64" t="s">
        <v>120</v>
      </c>
      <c r="C152" s="28" t="s">
        <v>27</v>
      </c>
      <c r="D152" s="59">
        <v>4822391.1959999995</v>
      </c>
      <c r="E152" s="59">
        <v>623657.17200000002</v>
      </c>
      <c r="F152" s="59">
        <v>1446270.1740000001</v>
      </c>
      <c r="G152" s="59"/>
      <c r="H152" s="59">
        <v>1311369.426</v>
      </c>
      <c r="I152" s="59">
        <v>655684.71299999999</v>
      </c>
      <c r="J152" s="86"/>
      <c r="K152" s="59"/>
      <c r="L152" s="59"/>
      <c r="M152" s="59"/>
      <c r="N152" s="59"/>
      <c r="O152" s="59"/>
      <c r="P152" s="59">
        <v>733403.77500000002</v>
      </c>
      <c r="Q152" s="59"/>
      <c r="R152" s="59"/>
      <c r="S152" s="59"/>
      <c r="T152" s="59"/>
      <c r="U152" s="59"/>
      <c r="V152" s="59"/>
      <c r="W152" s="59"/>
      <c r="X152" s="59"/>
      <c r="Y152" s="59"/>
      <c r="Z152" s="59">
        <v>52005.936000000009</v>
      </c>
      <c r="AA152" s="59"/>
      <c r="AB152" s="59"/>
    </row>
    <row r="153" spans="1:28" s="73" customFormat="1" ht="15.75" customHeight="1">
      <c r="A153" s="54">
        <v>50</v>
      </c>
      <c r="B153" s="55" t="s">
        <v>121</v>
      </c>
      <c r="C153" s="28" t="s">
        <v>27</v>
      </c>
      <c r="D153" s="59">
        <v>2502216.1830000002</v>
      </c>
      <c r="E153" s="59">
        <v>381640.95600000006</v>
      </c>
      <c r="F153" s="59">
        <v>885031.00200000009</v>
      </c>
      <c r="G153" s="59"/>
      <c r="H153" s="59">
        <v>802479.79799999995</v>
      </c>
      <c r="I153" s="59">
        <v>401239.89899999998</v>
      </c>
      <c r="J153" s="86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>
        <v>31824.528000000002</v>
      </c>
      <c r="AA153" s="59"/>
      <c r="AB153" s="59"/>
    </row>
    <row r="154" spans="1:28" s="73" customFormat="1" ht="15.75" customHeight="1">
      <c r="A154" s="54">
        <v>51</v>
      </c>
      <c r="B154" s="55" t="s">
        <v>124</v>
      </c>
      <c r="C154" s="28" t="s">
        <v>27</v>
      </c>
      <c r="D154" s="59">
        <v>4284814.49</v>
      </c>
      <c r="E154" s="59">
        <v>578892.90800000005</v>
      </c>
      <c r="F154" s="59">
        <v>1840181.486</v>
      </c>
      <c r="G154" s="59"/>
      <c r="H154" s="59">
        <v>1217243.2139999999</v>
      </c>
      <c r="I154" s="59">
        <v>608621.60699999996</v>
      </c>
      <c r="J154" s="86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>
        <v>39875.275000000001</v>
      </c>
      <c r="AA154" s="59"/>
      <c r="AB154" s="59"/>
    </row>
    <row r="155" spans="1:28" s="73" customFormat="1" ht="15.75" customHeight="1">
      <c r="A155" s="54">
        <v>52</v>
      </c>
      <c r="B155" s="55" t="s">
        <v>123</v>
      </c>
      <c r="C155" s="28" t="s">
        <v>27</v>
      </c>
      <c r="D155" s="59">
        <v>4502665.3530000011</v>
      </c>
      <c r="E155" s="59"/>
      <c r="F155" s="59"/>
      <c r="G155" s="59"/>
      <c r="H155" s="59"/>
      <c r="I155" s="59"/>
      <c r="J155" s="86"/>
      <c r="K155" s="59"/>
      <c r="L155" s="59"/>
      <c r="M155" s="59"/>
      <c r="N155" s="59">
        <v>4423102.7770000007</v>
      </c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>
        <v>79562.576000000001</v>
      </c>
      <c r="AA155" s="59"/>
      <c r="AB155" s="59"/>
    </row>
    <row r="156" spans="1:28" s="73" customFormat="1" ht="15.75" customHeight="1">
      <c r="A156" s="54">
        <v>53</v>
      </c>
      <c r="B156" s="55" t="s">
        <v>125</v>
      </c>
      <c r="C156" s="28" t="s">
        <v>27</v>
      </c>
      <c r="D156" s="59">
        <v>8047227.8280000007</v>
      </c>
      <c r="E156" s="59">
        <v>339686.7</v>
      </c>
      <c r="F156" s="59">
        <v>3796838.94</v>
      </c>
      <c r="G156" s="59"/>
      <c r="H156" s="59">
        <v>1929660</v>
      </c>
      <c r="I156" s="59">
        <v>1961179.9979999999</v>
      </c>
      <c r="J156" s="86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>
        <v>19862.189999999999</v>
      </c>
      <c r="AA156" s="59"/>
      <c r="AB156" s="59"/>
    </row>
    <row r="157" spans="1:28" s="73" customFormat="1" ht="15.75" customHeight="1">
      <c r="A157" s="54">
        <v>54</v>
      </c>
      <c r="B157" s="64" t="s">
        <v>71</v>
      </c>
      <c r="C157" s="28" t="s">
        <v>27</v>
      </c>
      <c r="D157" s="59">
        <v>957379.58400000003</v>
      </c>
      <c r="E157" s="59"/>
      <c r="F157" s="59"/>
      <c r="G157" s="59"/>
      <c r="H157" s="59"/>
      <c r="I157" s="59"/>
      <c r="J157" s="86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>
        <v>957379.58400000003</v>
      </c>
      <c r="X157" s="59"/>
      <c r="Y157" s="59"/>
      <c r="Z157" s="59"/>
      <c r="AA157" s="59"/>
      <c r="AB157" s="59"/>
    </row>
    <row r="158" spans="1:28" s="73" customFormat="1" ht="15.75" customHeight="1">
      <c r="A158" s="54">
        <v>55</v>
      </c>
      <c r="B158" s="55" t="s">
        <v>126</v>
      </c>
      <c r="C158" s="28" t="s">
        <v>27</v>
      </c>
      <c r="D158" s="59">
        <v>7734211.1669999994</v>
      </c>
      <c r="E158" s="59">
        <v>327281.55</v>
      </c>
      <c r="F158" s="59">
        <v>3658180.7100000004</v>
      </c>
      <c r="G158" s="59"/>
      <c r="H158" s="59">
        <v>1859190</v>
      </c>
      <c r="I158" s="59">
        <v>1889558.9069999999</v>
      </c>
      <c r="J158" s="86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1:28" s="73" customFormat="1" ht="15.75" customHeight="1">
      <c r="A159" s="54">
        <v>56</v>
      </c>
      <c r="B159" s="64" t="s">
        <v>69</v>
      </c>
      <c r="C159" s="28" t="s">
        <v>27</v>
      </c>
      <c r="D159" s="59">
        <v>1717398.8010000002</v>
      </c>
      <c r="E159" s="59"/>
      <c r="F159" s="59"/>
      <c r="G159" s="59"/>
      <c r="H159" s="59"/>
      <c r="I159" s="59"/>
      <c r="J159" s="86"/>
      <c r="K159" s="59"/>
      <c r="L159" s="59"/>
      <c r="M159" s="59"/>
      <c r="N159" s="59">
        <v>1717398.8010000002</v>
      </c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1:28" s="73" customFormat="1" ht="15.75" customHeight="1">
      <c r="A160" s="54">
        <v>57</v>
      </c>
      <c r="B160" s="55" t="s">
        <v>127</v>
      </c>
      <c r="C160" s="28" t="s">
        <v>27</v>
      </c>
      <c r="D160" s="59">
        <v>1477354.0530000001</v>
      </c>
      <c r="E160" s="59"/>
      <c r="F160" s="59"/>
      <c r="G160" s="59"/>
      <c r="H160" s="59"/>
      <c r="I160" s="59"/>
      <c r="J160" s="86"/>
      <c r="K160" s="59"/>
      <c r="L160" s="59"/>
      <c r="M160" s="59"/>
      <c r="N160" s="59">
        <v>1477354.0530000001</v>
      </c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1:28" s="73" customFormat="1" ht="15.75" customHeight="1">
      <c r="A161" s="54">
        <v>58</v>
      </c>
      <c r="B161" s="55" t="s">
        <v>128</v>
      </c>
      <c r="C161" s="28" t="s">
        <v>27</v>
      </c>
      <c r="D161" s="59">
        <v>12867573.993000001</v>
      </c>
      <c r="E161" s="59"/>
      <c r="F161" s="59"/>
      <c r="G161" s="59"/>
      <c r="H161" s="59"/>
      <c r="I161" s="59"/>
      <c r="J161" s="86"/>
      <c r="K161" s="59"/>
      <c r="L161" s="59"/>
      <c r="M161" s="59"/>
      <c r="N161" s="59">
        <v>4390424.9110000003</v>
      </c>
      <c r="O161" s="59"/>
      <c r="P161" s="59"/>
      <c r="Q161" s="59"/>
      <c r="R161" s="59"/>
      <c r="S161" s="59"/>
      <c r="T161" s="59"/>
      <c r="U161" s="59"/>
      <c r="V161" s="59"/>
      <c r="W161" s="59">
        <v>8398174.3140000012</v>
      </c>
      <c r="X161" s="59"/>
      <c r="Y161" s="59"/>
      <c r="Z161" s="59">
        <v>78974.768000000011</v>
      </c>
      <c r="AA161" s="59"/>
      <c r="AB161" s="59"/>
    </row>
    <row r="162" spans="1:28" s="73" customFormat="1" ht="15.75" customHeight="1">
      <c r="A162" s="54">
        <v>59</v>
      </c>
      <c r="B162" s="55" t="s">
        <v>129</v>
      </c>
      <c r="C162" s="28" t="s">
        <v>27</v>
      </c>
      <c r="D162" s="59">
        <v>15152214.026999999</v>
      </c>
      <c r="E162" s="59"/>
      <c r="F162" s="59"/>
      <c r="G162" s="59"/>
      <c r="H162" s="59"/>
      <c r="I162" s="59"/>
      <c r="J162" s="86"/>
      <c r="K162" s="59"/>
      <c r="L162" s="59"/>
      <c r="M162" s="59"/>
      <c r="N162" s="59">
        <v>5169945.6289999997</v>
      </c>
      <c r="O162" s="59"/>
      <c r="P162" s="59"/>
      <c r="Q162" s="59"/>
      <c r="R162" s="59"/>
      <c r="S162" s="59"/>
      <c r="T162" s="59"/>
      <c r="U162" s="59"/>
      <c r="V162" s="59"/>
      <c r="W162" s="59">
        <v>9889271.6459999997</v>
      </c>
      <c r="X162" s="59"/>
      <c r="Y162" s="59"/>
      <c r="Z162" s="59">
        <v>92996.752000000008</v>
      </c>
      <c r="AA162" s="59"/>
      <c r="AB162" s="59"/>
    </row>
    <row r="163" spans="1:28" s="73" customFormat="1" ht="15.75" customHeight="1">
      <c r="A163" s="54">
        <v>60</v>
      </c>
      <c r="B163" s="55" t="s">
        <v>130</v>
      </c>
      <c r="C163" s="28" t="s">
        <v>27</v>
      </c>
      <c r="D163" s="59">
        <v>6661318.5889999997</v>
      </c>
      <c r="E163" s="59">
        <v>1015992.1479999999</v>
      </c>
      <c r="F163" s="59">
        <v>2356100.7659999998</v>
      </c>
      <c r="G163" s="59"/>
      <c r="H163" s="59">
        <v>2136335.6339999996</v>
      </c>
      <c r="I163" s="59">
        <v>1068167.8169999998</v>
      </c>
      <c r="J163" s="86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>
        <v>84722.224000000002</v>
      </c>
      <c r="AA163" s="59"/>
      <c r="AB163" s="59"/>
    </row>
    <row r="164" spans="1:28" s="73" customFormat="1" ht="15.75" customHeight="1">
      <c r="A164" s="54">
        <v>61</v>
      </c>
      <c r="B164" s="55" t="s">
        <v>131</v>
      </c>
      <c r="C164" s="28" t="s">
        <v>27</v>
      </c>
      <c r="D164" s="59">
        <v>2283378.4269999997</v>
      </c>
      <c r="E164" s="59">
        <v>348263.56399999995</v>
      </c>
      <c r="F164" s="59">
        <v>807628.33799999999</v>
      </c>
      <c r="G164" s="59"/>
      <c r="H164" s="59">
        <v>732296.86199999985</v>
      </c>
      <c r="I164" s="59">
        <v>366148.43099999992</v>
      </c>
      <c r="J164" s="86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>
        <v>29041.232</v>
      </c>
      <c r="AA164" s="59"/>
      <c r="AB164" s="59"/>
    </row>
    <row r="165" spans="1:28" s="73" customFormat="1" ht="15.75" customHeight="1">
      <c r="A165" s="54">
        <v>62</v>
      </c>
      <c r="B165" s="55" t="s">
        <v>132</v>
      </c>
      <c r="C165" s="28" t="s">
        <v>27</v>
      </c>
      <c r="D165" s="59">
        <v>3806360.7749999999</v>
      </c>
      <c r="E165" s="59"/>
      <c r="F165" s="59"/>
      <c r="G165" s="59"/>
      <c r="H165" s="59"/>
      <c r="I165" s="59"/>
      <c r="J165" s="86"/>
      <c r="K165" s="59"/>
      <c r="L165" s="59"/>
      <c r="M165" s="59"/>
      <c r="N165" s="59">
        <v>3739101.9750000001</v>
      </c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>
        <v>67258.8</v>
      </c>
      <c r="AA165" s="59"/>
      <c r="AB165" s="59"/>
    </row>
    <row r="166" spans="1:28" s="73" customFormat="1" ht="15.75" customHeight="1">
      <c r="A166" s="54">
        <v>63</v>
      </c>
      <c r="B166" s="55" t="s">
        <v>133</v>
      </c>
      <c r="C166" s="28" t="s">
        <v>27</v>
      </c>
      <c r="D166" s="59">
        <v>5060078.6339999996</v>
      </c>
      <c r="E166" s="59"/>
      <c r="F166" s="59"/>
      <c r="G166" s="59"/>
      <c r="H166" s="59"/>
      <c r="I166" s="59"/>
      <c r="J166" s="86"/>
      <c r="K166" s="59"/>
      <c r="L166" s="59"/>
      <c r="M166" s="59"/>
      <c r="N166" s="59">
        <v>4970666.5060000001</v>
      </c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>
        <v>89412.128000000012</v>
      </c>
      <c r="AA166" s="59"/>
      <c r="AB166" s="59"/>
    </row>
    <row r="167" spans="1:28" s="73" customFormat="1" ht="15.75" customHeight="1">
      <c r="A167" s="54">
        <v>64</v>
      </c>
      <c r="B167" s="55" t="s">
        <v>134</v>
      </c>
      <c r="C167" s="28" t="s">
        <v>27</v>
      </c>
      <c r="D167" s="59">
        <v>2635666.7349999999</v>
      </c>
      <c r="E167" s="59"/>
      <c r="F167" s="59"/>
      <c r="G167" s="59"/>
      <c r="H167" s="59"/>
      <c r="I167" s="59"/>
      <c r="J167" s="86"/>
      <c r="K167" s="59"/>
      <c r="L167" s="59"/>
      <c r="M167" s="59"/>
      <c r="N167" s="59"/>
      <c r="O167" s="59"/>
      <c r="P167" s="59"/>
      <c r="Q167" s="59"/>
      <c r="R167" s="59">
        <v>2570191.4550000001</v>
      </c>
      <c r="S167" s="59"/>
      <c r="T167" s="59"/>
      <c r="U167" s="59"/>
      <c r="V167" s="59"/>
      <c r="W167" s="59"/>
      <c r="X167" s="59"/>
      <c r="Y167" s="59"/>
      <c r="Z167" s="59">
        <v>65475.280000000006</v>
      </c>
      <c r="AA167" s="59"/>
      <c r="AB167" s="59"/>
    </row>
    <row r="168" spans="1:28" s="73" customFormat="1" ht="15.75" customHeight="1">
      <c r="A168" s="54">
        <v>65</v>
      </c>
      <c r="B168" s="66" t="s">
        <v>35</v>
      </c>
      <c r="C168" s="28" t="s">
        <v>27</v>
      </c>
      <c r="D168" s="59">
        <v>1172578.1370000001</v>
      </c>
      <c r="E168" s="59"/>
      <c r="F168" s="59"/>
      <c r="G168" s="59"/>
      <c r="H168" s="59"/>
      <c r="I168" s="59"/>
      <c r="J168" s="86"/>
      <c r="K168" s="59"/>
      <c r="L168" s="59"/>
      <c r="M168" s="59"/>
      <c r="N168" s="59">
        <v>1172578.1370000001</v>
      </c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1:28" s="73" customFormat="1" ht="15.75" customHeight="1">
      <c r="A169" s="54">
        <v>66</v>
      </c>
      <c r="B169" s="55" t="s">
        <v>135</v>
      </c>
      <c r="C169" s="28" t="s">
        <v>27</v>
      </c>
      <c r="D169" s="59">
        <v>1430017.1340000001</v>
      </c>
      <c r="E169" s="59"/>
      <c r="F169" s="59"/>
      <c r="G169" s="59"/>
      <c r="H169" s="59"/>
      <c r="I169" s="59"/>
      <c r="J169" s="86"/>
      <c r="K169" s="59"/>
      <c r="L169" s="59"/>
      <c r="M169" s="59"/>
      <c r="N169" s="59">
        <v>1411274.3190000001</v>
      </c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>
        <v>18742.814999999999</v>
      </c>
      <c r="AA169" s="59"/>
      <c r="AB169" s="59"/>
    </row>
    <row r="170" spans="1:28" s="73" customFormat="1" ht="15.75" customHeight="1">
      <c r="A170" s="54">
        <v>67</v>
      </c>
      <c r="B170" s="55" t="s">
        <v>136</v>
      </c>
      <c r="C170" s="28" t="s">
        <v>27</v>
      </c>
      <c r="D170" s="59">
        <v>1438215.99</v>
      </c>
      <c r="E170" s="59"/>
      <c r="F170" s="59"/>
      <c r="G170" s="59"/>
      <c r="H170" s="59"/>
      <c r="I170" s="59"/>
      <c r="J170" s="86"/>
      <c r="K170" s="59"/>
      <c r="L170" s="59"/>
      <c r="M170" s="59"/>
      <c r="N170" s="59">
        <v>1419365.7150000001</v>
      </c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>
        <v>18850.275000000001</v>
      </c>
      <c r="AA170" s="59"/>
      <c r="AB170" s="59"/>
    </row>
    <row r="171" spans="1:28" s="73" customFormat="1" ht="15.75" customHeight="1">
      <c r="A171" s="54">
        <v>68</v>
      </c>
      <c r="B171" s="55" t="s">
        <v>138</v>
      </c>
      <c r="C171" s="28" t="s">
        <v>27</v>
      </c>
      <c r="D171" s="59">
        <v>621577.647</v>
      </c>
      <c r="E171" s="59"/>
      <c r="F171" s="59"/>
      <c r="G171" s="59"/>
      <c r="H171" s="59"/>
      <c r="I171" s="59"/>
      <c r="J171" s="86"/>
      <c r="K171" s="59"/>
      <c r="L171" s="59"/>
      <c r="M171" s="59"/>
      <c r="N171" s="59"/>
      <c r="O171" s="59"/>
      <c r="P171" s="59"/>
      <c r="Q171" s="59"/>
      <c r="R171" s="59">
        <v>612900.25199999998</v>
      </c>
      <c r="S171" s="59"/>
      <c r="T171" s="59"/>
      <c r="U171" s="59"/>
      <c r="V171" s="59"/>
      <c r="W171" s="59"/>
      <c r="X171" s="59"/>
      <c r="Y171" s="59"/>
      <c r="Z171" s="59">
        <v>8677.3950000000004</v>
      </c>
      <c r="AA171" s="59"/>
      <c r="AB171" s="59"/>
    </row>
    <row r="172" spans="1:28" s="73" customFormat="1" ht="15.75" customHeight="1">
      <c r="A172" s="54">
        <v>69</v>
      </c>
      <c r="B172" s="55" t="s">
        <v>137</v>
      </c>
      <c r="C172" s="28" t="s">
        <v>27</v>
      </c>
      <c r="D172" s="59">
        <v>5171720.7949999999</v>
      </c>
      <c r="E172" s="59">
        <v>788796.94000000006</v>
      </c>
      <c r="F172" s="59">
        <v>1829231.7300000002</v>
      </c>
      <c r="G172" s="59"/>
      <c r="H172" s="59">
        <v>1658610.2699999998</v>
      </c>
      <c r="I172" s="59">
        <v>829305.13499999989</v>
      </c>
      <c r="J172" s="86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>
        <v>65776.72</v>
      </c>
      <c r="AA172" s="59"/>
      <c r="AB172" s="59"/>
    </row>
    <row r="173" spans="1:28" s="73" customFormat="1" ht="15.75" customHeight="1">
      <c r="A173" s="54">
        <v>70</v>
      </c>
      <c r="B173" s="55" t="s">
        <v>139</v>
      </c>
      <c r="C173" s="28" t="s">
        <v>27</v>
      </c>
      <c r="D173" s="59">
        <v>1425006.7220000003</v>
      </c>
      <c r="E173" s="59"/>
      <c r="F173" s="59"/>
      <c r="G173" s="59"/>
      <c r="H173" s="59"/>
      <c r="I173" s="59"/>
      <c r="J173" s="86"/>
      <c r="K173" s="59"/>
      <c r="L173" s="59"/>
      <c r="M173" s="59"/>
      <c r="N173" s="59">
        <v>1406329.5770000003</v>
      </c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>
        <v>18677.145</v>
      </c>
      <c r="AA173" s="59"/>
      <c r="AB173" s="59"/>
    </row>
    <row r="174" spans="1:28" s="73" customFormat="1" ht="15.75" customHeight="1">
      <c r="A174" s="54">
        <v>71</v>
      </c>
      <c r="B174" s="55" t="s">
        <v>140</v>
      </c>
      <c r="C174" s="28" t="s">
        <v>27</v>
      </c>
      <c r="D174" s="59">
        <v>10412779.02</v>
      </c>
      <c r="E174" s="59">
        <v>439540.5</v>
      </c>
      <c r="F174" s="59">
        <v>4912952.1000000006</v>
      </c>
      <c r="G174" s="59"/>
      <c r="H174" s="59">
        <v>2496900</v>
      </c>
      <c r="I174" s="59">
        <v>2537685.5699999998</v>
      </c>
      <c r="J174" s="86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>
        <v>25700.850000000002</v>
      </c>
      <c r="AA174" s="59"/>
      <c r="AB174" s="59"/>
    </row>
    <row r="175" spans="1:28" s="73" customFormat="1" ht="15.75" customHeight="1">
      <c r="A175" s="54">
        <v>72</v>
      </c>
      <c r="B175" s="55" t="s">
        <v>141</v>
      </c>
      <c r="C175" s="28" t="s">
        <v>27</v>
      </c>
      <c r="D175" s="59">
        <v>9481514.8560000006</v>
      </c>
      <c r="E175" s="59">
        <v>454753.39999999997</v>
      </c>
      <c r="F175" s="59">
        <v>5082993.88</v>
      </c>
      <c r="G175" s="59"/>
      <c r="H175" s="59">
        <v>1291660</v>
      </c>
      <c r="I175" s="59">
        <v>2625517.196</v>
      </c>
      <c r="J175" s="86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>
        <v>26590.38</v>
      </c>
      <c r="AA175" s="59"/>
      <c r="AB175" s="59"/>
    </row>
    <row r="176" spans="1:28" s="73" customFormat="1" ht="15.75" customHeight="1">
      <c r="A176" s="54">
        <v>73</v>
      </c>
      <c r="B176" s="66" t="s">
        <v>161</v>
      </c>
      <c r="C176" s="28" t="s">
        <v>27</v>
      </c>
      <c r="D176" s="59">
        <v>11850437.730999999</v>
      </c>
      <c r="E176" s="59">
        <v>501464.14999999997</v>
      </c>
      <c r="F176" s="59">
        <v>5605102.0300000003</v>
      </c>
      <c r="G176" s="59"/>
      <c r="H176" s="59">
        <v>2848670</v>
      </c>
      <c r="I176" s="59">
        <v>2895201.551</v>
      </c>
      <c r="J176" s="86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1:28" s="73" customFormat="1" ht="15.75" customHeight="1">
      <c r="A177" s="54">
        <v>74</v>
      </c>
      <c r="B177" s="55" t="s">
        <v>142</v>
      </c>
      <c r="C177" s="28" t="s">
        <v>27</v>
      </c>
      <c r="D177" s="59">
        <v>9898752.5999999996</v>
      </c>
      <c r="E177" s="59">
        <v>474765</v>
      </c>
      <c r="F177" s="59">
        <v>5306673</v>
      </c>
      <c r="G177" s="59"/>
      <c r="H177" s="59">
        <v>1348500</v>
      </c>
      <c r="I177" s="59">
        <v>2741054.1</v>
      </c>
      <c r="J177" s="86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>
        <v>27760.5</v>
      </c>
      <c r="AA177" s="59"/>
      <c r="AB177" s="59"/>
    </row>
    <row r="178" spans="1:28" s="73" customFormat="1" ht="15.75" customHeight="1">
      <c r="A178" s="54">
        <v>75</v>
      </c>
      <c r="B178" s="55" t="s">
        <v>162</v>
      </c>
      <c r="C178" s="28" t="s">
        <v>27</v>
      </c>
      <c r="D178" s="59">
        <v>12085354.326000001</v>
      </c>
      <c r="E178" s="59">
        <v>510142.64999999997</v>
      </c>
      <c r="F178" s="59">
        <v>5702105.7300000004</v>
      </c>
      <c r="G178" s="59"/>
      <c r="H178" s="59">
        <v>2897970</v>
      </c>
      <c r="I178" s="59">
        <v>2945306.8409999995</v>
      </c>
      <c r="J178" s="86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>
        <v>29829.105</v>
      </c>
      <c r="AA178" s="59"/>
      <c r="AB178" s="59"/>
    </row>
    <row r="179" spans="1:28" s="73" customFormat="1" ht="15.75" customHeight="1">
      <c r="A179" s="54">
        <v>76</v>
      </c>
      <c r="B179" s="55" t="s">
        <v>143</v>
      </c>
      <c r="C179" s="28" t="s">
        <v>27</v>
      </c>
      <c r="D179" s="59">
        <v>3453943.656</v>
      </c>
      <c r="E179" s="59"/>
      <c r="F179" s="59"/>
      <c r="G179" s="59"/>
      <c r="H179" s="59"/>
      <c r="I179" s="59"/>
      <c r="J179" s="86"/>
      <c r="K179" s="59"/>
      <c r="L179" s="59"/>
      <c r="M179" s="59"/>
      <c r="N179" s="59">
        <v>3392912.1039999998</v>
      </c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>
        <v>61031.552000000003</v>
      </c>
      <c r="AA179" s="59"/>
      <c r="AB179" s="59"/>
    </row>
    <row r="180" spans="1:28" s="73" customFormat="1" ht="15.75" customHeight="1">
      <c r="A180" s="54">
        <v>77</v>
      </c>
      <c r="B180" s="55" t="s">
        <v>144</v>
      </c>
      <c r="C180" s="28" t="s">
        <v>27</v>
      </c>
      <c r="D180" s="59">
        <v>11429925.556000002</v>
      </c>
      <c r="E180" s="59">
        <v>1021233.724</v>
      </c>
      <c r="F180" s="59">
        <v>2368256.0580000002</v>
      </c>
      <c r="G180" s="59"/>
      <c r="H180" s="59">
        <v>2147357.142</v>
      </c>
      <c r="I180" s="59">
        <v>1073678.571</v>
      </c>
      <c r="J180" s="86"/>
      <c r="K180" s="59"/>
      <c r="L180" s="59"/>
      <c r="M180" s="59"/>
      <c r="N180" s="59">
        <v>4734240.7489999998</v>
      </c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>
        <v>85159.312000000005</v>
      </c>
      <c r="AA180" s="59"/>
      <c r="AB180" s="59"/>
    </row>
    <row r="181" spans="1:28" s="73" customFormat="1" ht="15.75" customHeight="1">
      <c r="A181" s="54">
        <v>78</v>
      </c>
      <c r="B181" s="55" t="s">
        <v>145</v>
      </c>
      <c r="C181" s="28" t="s">
        <v>27</v>
      </c>
      <c r="D181" s="59">
        <v>817380.39400000009</v>
      </c>
      <c r="E181" s="59"/>
      <c r="F181" s="59"/>
      <c r="G181" s="59"/>
      <c r="H181" s="59"/>
      <c r="I181" s="59"/>
      <c r="J181" s="86"/>
      <c r="K181" s="59"/>
      <c r="L181" s="59"/>
      <c r="M181" s="59"/>
      <c r="N181" s="59">
        <v>806667.22900000005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>
        <v>10713.164999999999</v>
      </c>
      <c r="AA181" s="59"/>
      <c r="AB181" s="59"/>
    </row>
    <row r="182" spans="1:28" s="73" customFormat="1" ht="15.75" customHeight="1">
      <c r="A182" s="54">
        <v>79</v>
      </c>
      <c r="B182" s="55" t="s">
        <v>146</v>
      </c>
      <c r="C182" s="28" t="s">
        <v>27</v>
      </c>
      <c r="D182" s="59">
        <v>5438909.6030000001</v>
      </c>
      <c r="E182" s="59"/>
      <c r="F182" s="59"/>
      <c r="G182" s="59"/>
      <c r="H182" s="59"/>
      <c r="I182" s="59"/>
      <c r="J182" s="86"/>
      <c r="K182" s="59"/>
      <c r="L182" s="59"/>
      <c r="M182" s="59"/>
      <c r="N182" s="59">
        <v>5438909.6030000001</v>
      </c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1:28" s="73" customFormat="1" ht="15.75" customHeight="1">
      <c r="A183" s="54">
        <v>80</v>
      </c>
      <c r="B183" s="55" t="s">
        <v>147</v>
      </c>
      <c r="C183" s="28" t="s">
        <v>27</v>
      </c>
      <c r="D183" s="59">
        <v>5568503.875</v>
      </c>
      <c r="E183" s="59"/>
      <c r="F183" s="59"/>
      <c r="G183" s="59"/>
      <c r="H183" s="59"/>
      <c r="I183" s="59"/>
      <c r="J183" s="86"/>
      <c r="K183" s="59"/>
      <c r="L183" s="59"/>
      <c r="M183" s="59"/>
      <c r="N183" s="59">
        <v>5568503.875</v>
      </c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1:28" s="73" customFormat="1" ht="15.75" customHeight="1">
      <c r="A184" s="54">
        <v>81</v>
      </c>
      <c r="B184" s="55" t="s">
        <v>148</v>
      </c>
      <c r="C184" s="28" t="s">
        <v>27</v>
      </c>
      <c r="D184" s="59">
        <v>5530658.9960000003</v>
      </c>
      <c r="E184" s="59"/>
      <c r="F184" s="59"/>
      <c r="G184" s="59"/>
      <c r="H184" s="59"/>
      <c r="I184" s="59"/>
      <c r="J184" s="86"/>
      <c r="K184" s="59"/>
      <c r="L184" s="59"/>
      <c r="M184" s="59"/>
      <c r="N184" s="59">
        <v>5530658.9960000003</v>
      </c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1:28" s="73" customFormat="1" ht="15.75" customHeight="1">
      <c r="A185" s="54">
        <v>82</v>
      </c>
      <c r="B185" s="55" t="s">
        <v>149</v>
      </c>
      <c r="C185" s="28" t="s">
        <v>27</v>
      </c>
      <c r="D185" s="59">
        <v>5536803.5520000001</v>
      </c>
      <c r="E185" s="59"/>
      <c r="F185" s="59"/>
      <c r="G185" s="59"/>
      <c r="H185" s="59"/>
      <c r="I185" s="59"/>
      <c r="J185" s="86"/>
      <c r="K185" s="59"/>
      <c r="L185" s="59"/>
      <c r="M185" s="59"/>
      <c r="N185" s="59">
        <v>5536803.5520000001</v>
      </c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1:28" s="73" customFormat="1" ht="15.75" customHeight="1">
      <c r="A186" s="54">
        <v>83</v>
      </c>
      <c r="B186" s="66" t="s">
        <v>39</v>
      </c>
      <c r="C186" s="28" t="s">
        <v>27</v>
      </c>
      <c r="D186" s="59">
        <v>1585433.395</v>
      </c>
      <c r="E186" s="59">
        <v>234064.25</v>
      </c>
      <c r="F186" s="59"/>
      <c r="G186" s="59"/>
      <c r="H186" s="59"/>
      <c r="I186" s="59">
        <v>1351369.145</v>
      </c>
      <c r="J186" s="86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1:28" s="73" customFormat="1" ht="15.75" customHeight="1">
      <c r="A187" s="54">
        <v>84</v>
      </c>
      <c r="B187" s="66" t="s">
        <v>38</v>
      </c>
      <c r="C187" s="28" t="s">
        <v>27</v>
      </c>
      <c r="D187" s="59">
        <v>1173252.4200000002</v>
      </c>
      <c r="E187" s="59"/>
      <c r="F187" s="59"/>
      <c r="G187" s="59"/>
      <c r="H187" s="59"/>
      <c r="I187" s="59"/>
      <c r="J187" s="86"/>
      <c r="K187" s="59"/>
      <c r="L187" s="59"/>
      <c r="M187" s="59"/>
      <c r="N187" s="59">
        <v>1173252.4200000002</v>
      </c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1:28" s="73" customFormat="1" ht="15.75" customHeight="1">
      <c r="A188" s="54">
        <v>85</v>
      </c>
      <c r="B188" s="55" t="s">
        <v>150</v>
      </c>
      <c r="C188" s="28" t="s">
        <v>27</v>
      </c>
      <c r="D188" s="59">
        <v>636972.75899999996</v>
      </c>
      <c r="E188" s="59"/>
      <c r="F188" s="59"/>
      <c r="G188" s="59"/>
      <c r="H188" s="59"/>
      <c r="I188" s="59"/>
      <c r="J188" s="86"/>
      <c r="K188" s="59"/>
      <c r="L188" s="59"/>
      <c r="M188" s="59"/>
      <c r="N188" s="59"/>
      <c r="O188" s="59"/>
      <c r="P188" s="59"/>
      <c r="Q188" s="59"/>
      <c r="R188" s="59">
        <v>628080.44400000002</v>
      </c>
      <c r="S188" s="59"/>
      <c r="T188" s="59"/>
      <c r="U188" s="59"/>
      <c r="V188" s="59"/>
      <c r="W188" s="59"/>
      <c r="X188" s="59"/>
      <c r="Y188" s="59"/>
      <c r="Z188" s="59">
        <v>8892.3150000000005</v>
      </c>
      <c r="AA188" s="59"/>
      <c r="AB188" s="59"/>
    </row>
    <row r="189" spans="1:28" s="73" customFormat="1" ht="15.75" customHeight="1">
      <c r="A189" s="54">
        <v>86</v>
      </c>
      <c r="B189" s="55" t="s">
        <v>151</v>
      </c>
      <c r="C189" s="28" t="s">
        <v>27</v>
      </c>
      <c r="D189" s="59">
        <v>1105454.57</v>
      </c>
      <c r="E189" s="59"/>
      <c r="F189" s="59"/>
      <c r="G189" s="59"/>
      <c r="H189" s="59"/>
      <c r="I189" s="59"/>
      <c r="J189" s="86"/>
      <c r="K189" s="59"/>
      <c r="L189" s="59"/>
      <c r="M189" s="59"/>
      <c r="N189" s="59"/>
      <c r="O189" s="59"/>
      <c r="P189" s="59"/>
      <c r="Q189" s="59"/>
      <c r="R189" s="59">
        <v>1090022.1200000001</v>
      </c>
      <c r="S189" s="59"/>
      <c r="T189" s="59"/>
      <c r="U189" s="59"/>
      <c r="V189" s="59"/>
      <c r="W189" s="59"/>
      <c r="X189" s="59"/>
      <c r="Y189" s="59"/>
      <c r="Z189" s="59">
        <v>15432.45</v>
      </c>
      <c r="AA189" s="59"/>
      <c r="AB189" s="59"/>
    </row>
    <row r="190" spans="1:28" s="73" customFormat="1" ht="15.75" customHeight="1">
      <c r="A190" s="54">
        <v>87</v>
      </c>
      <c r="B190" s="55" t="s">
        <v>153</v>
      </c>
      <c r="C190" s="28" t="s">
        <v>27</v>
      </c>
      <c r="D190" s="59">
        <v>1103316.3600000001</v>
      </c>
      <c r="E190" s="59"/>
      <c r="F190" s="59"/>
      <c r="G190" s="59"/>
      <c r="H190" s="59"/>
      <c r="I190" s="59"/>
      <c r="J190" s="86"/>
      <c r="K190" s="59"/>
      <c r="L190" s="59"/>
      <c r="M190" s="59"/>
      <c r="N190" s="59"/>
      <c r="O190" s="59"/>
      <c r="P190" s="59"/>
      <c r="Q190" s="59"/>
      <c r="R190" s="59">
        <v>1087913.76</v>
      </c>
      <c r="S190" s="59"/>
      <c r="T190" s="59"/>
      <c r="U190" s="59"/>
      <c r="V190" s="59"/>
      <c r="W190" s="59"/>
      <c r="X190" s="59"/>
      <c r="Y190" s="59"/>
      <c r="Z190" s="59">
        <v>15402.6</v>
      </c>
      <c r="AA190" s="59"/>
      <c r="AB190" s="59"/>
    </row>
    <row r="191" spans="1:28" s="73" customFormat="1" ht="15.75" customHeight="1">
      <c r="A191" s="54">
        <v>88</v>
      </c>
      <c r="B191" s="55" t="s">
        <v>154</v>
      </c>
      <c r="C191" s="28" t="s">
        <v>27</v>
      </c>
      <c r="D191" s="59">
        <v>651726.40800000005</v>
      </c>
      <c r="E191" s="59"/>
      <c r="F191" s="59"/>
      <c r="G191" s="59"/>
      <c r="H191" s="59"/>
      <c r="I191" s="59"/>
      <c r="J191" s="86"/>
      <c r="K191" s="59"/>
      <c r="L191" s="59"/>
      <c r="M191" s="59"/>
      <c r="N191" s="59"/>
      <c r="O191" s="59"/>
      <c r="P191" s="59"/>
      <c r="Q191" s="59"/>
      <c r="R191" s="59">
        <v>642628.12800000003</v>
      </c>
      <c r="S191" s="59"/>
      <c r="T191" s="59"/>
      <c r="U191" s="59"/>
      <c r="V191" s="59"/>
      <c r="W191" s="59"/>
      <c r="X191" s="59"/>
      <c r="Y191" s="59"/>
      <c r="Z191" s="59">
        <v>9098.2800000000007</v>
      </c>
      <c r="AA191" s="59"/>
      <c r="AB191" s="59"/>
    </row>
    <row r="192" spans="1:28" s="73" customFormat="1" ht="15.75" customHeight="1">
      <c r="A192" s="54">
        <v>89</v>
      </c>
      <c r="B192" s="55" t="s">
        <v>155</v>
      </c>
      <c r="C192" s="28" t="s">
        <v>27</v>
      </c>
      <c r="D192" s="59">
        <v>850152.29600000009</v>
      </c>
      <c r="E192" s="59"/>
      <c r="F192" s="59"/>
      <c r="G192" s="59"/>
      <c r="H192" s="59"/>
      <c r="I192" s="59"/>
      <c r="J192" s="86"/>
      <c r="K192" s="59"/>
      <c r="L192" s="59"/>
      <c r="M192" s="59"/>
      <c r="N192" s="59"/>
      <c r="O192" s="59"/>
      <c r="P192" s="59"/>
      <c r="Q192" s="59"/>
      <c r="R192" s="59">
        <v>838283.9360000001</v>
      </c>
      <c r="S192" s="59"/>
      <c r="T192" s="59"/>
      <c r="U192" s="59"/>
      <c r="V192" s="59"/>
      <c r="W192" s="59"/>
      <c r="X192" s="59"/>
      <c r="Y192" s="59"/>
      <c r="Z192" s="59">
        <v>11868.36</v>
      </c>
      <c r="AA192" s="59"/>
      <c r="AB192" s="59"/>
    </row>
    <row r="193" spans="1:28" s="73" customFormat="1" ht="15.75" customHeight="1">
      <c r="A193" s="54">
        <v>90</v>
      </c>
      <c r="B193" s="64" t="s">
        <v>31</v>
      </c>
      <c r="C193" s="28" t="s">
        <v>27</v>
      </c>
      <c r="D193" s="59">
        <v>10574368.344000001</v>
      </c>
      <c r="E193" s="59">
        <v>754416.9</v>
      </c>
      <c r="F193" s="59"/>
      <c r="G193" s="59"/>
      <c r="H193" s="59">
        <v>2142810</v>
      </c>
      <c r="I193" s="59">
        <v>4355623.3859999999</v>
      </c>
      <c r="J193" s="86"/>
      <c r="K193" s="59"/>
      <c r="L193" s="59"/>
      <c r="M193" s="59"/>
      <c r="N193" s="59">
        <v>3321518.0580000002</v>
      </c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1:28" s="73" customFormat="1" ht="15.75" customHeight="1">
      <c r="A194" s="54">
        <v>91</v>
      </c>
      <c r="B194" s="55" t="s">
        <v>156</v>
      </c>
      <c r="C194" s="28" t="s">
        <v>27</v>
      </c>
      <c r="D194" s="59">
        <v>9040120.6400000006</v>
      </c>
      <c r="E194" s="59">
        <v>654971.5</v>
      </c>
      <c r="F194" s="59"/>
      <c r="G194" s="59"/>
      <c r="H194" s="59">
        <v>1860350</v>
      </c>
      <c r="I194" s="59">
        <v>3781475.71</v>
      </c>
      <c r="J194" s="86"/>
      <c r="K194" s="59"/>
      <c r="L194" s="59"/>
      <c r="M194" s="59"/>
      <c r="N194" s="59"/>
      <c r="O194" s="59"/>
      <c r="P194" s="59"/>
      <c r="Q194" s="59"/>
      <c r="R194" s="59">
        <v>2705025.8800000004</v>
      </c>
      <c r="S194" s="59"/>
      <c r="T194" s="59"/>
      <c r="U194" s="59"/>
      <c r="V194" s="59"/>
      <c r="W194" s="59"/>
      <c r="X194" s="59"/>
      <c r="Y194" s="59"/>
      <c r="Z194" s="59">
        <v>38297.550000000003</v>
      </c>
      <c r="AA194" s="59"/>
      <c r="AB194" s="59"/>
    </row>
    <row r="195" spans="1:28" s="73" customFormat="1" ht="15.75" customHeight="1">
      <c r="A195" s="54">
        <v>92</v>
      </c>
      <c r="B195" s="64" t="s">
        <v>33</v>
      </c>
      <c r="C195" s="28" t="s">
        <v>27</v>
      </c>
      <c r="D195" s="59">
        <v>12102778.872000001</v>
      </c>
      <c r="E195" s="59">
        <v>863459.70000000007</v>
      </c>
      <c r="F195" s="59"/>
      <c r="G195" s="59"/>
      <c r="H195" s="59">
        <v>2452530</v>
      </c>
      <c r="I195" s="59">
        <v>4985181.6179999998</v>
      </c>
      <c r="J195" s="86"/>
      <c r="K195" s="59"/>
      <c r="L195" s="59"/>
      <c r="M195" s="59"/>
      <c r="N195" s="59">
        <v>3801607.5540000005</v>
      </c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1:28" s="73" customFormat="1" ht="15.75" customHeight="1">
      <c r="A196" s="54">
        <v>93</v>
      </c>
      <c r="B196" s="55" t="s">
        <v>157</v>
      </c>
      <c r="C196" s="28" t="s">
        <v>27</v>
      </c>
      <c r="D196" s="59">
        <v>6281767.3839999996</v>
      </c>
      <c r="E196" s="59">
        <v>649458.1</v>
      </c>
      <c r="F196" s="59"/>
      <c r="G196" s="59"/>
      <c r="H196" s="59">
        <v>1844690</v>
      </c>
      <c r="I196" s="59">
        <v>3749644.1140000001</v>
      </c>
      <c r="J196" s="86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>
        <v>37975.170000000006</v>
      </c>
      <c r="AA196" s="59"/>
      <c r="AB196" s="59"/>
    </row>
    <row r="197" spans="1:28" s="73" customFormat="1" ht="15.75" customHeight="1">
      <c r="A197" s="54">
        <v>94</v>
      </c>
      <c r="B197" s="55" t="s">
        <v>159</v>
      </c>
      <c r="C197" s="28" t="s">
        <v>27</v>
      </c>
      <c r="D197" s="59">
        <v>1362253.5910000002</v>
      </c>
      <c r="E197" s="59"/>
      <c r="F197" s="59"/>
      <c r="G197" s="59"/>
      <c r="H197" s="59"/>
      <c r="I197" s="59"/>
      <c r="J197" s="86"/>
      <c r="K197" s="59"/>
      <c r="L197" s="59"/>
      <c r="M197" s="59"/>
      <c r="N197" s="59"/>
      <c r="O197" s="59"/>
      <c r="P197" s="59"/>
      <c r="Q197" s="59"/>
      <c r="R197" s="59">
        <v>1343236.1560000002</v>
      </c>
      <c r="S197" s="59"/>
      <c r="T197" s="59"/>
      <c r="U197" s="59"/>
      <c r="V197" s="59"/>
      <c r="W197" s="59"/>
      <c r="X197" s="59"/>
      <c r="Y197" s="59"/>
      <c r="Z197" s="59">
        <v>19017.435000000001</v>
      </c>
      <c r="AA197" s="59"/>
      <c r="AB197" s="59"/>
    </row>
    <row r="198" spans="1:28" s="151" customFormat="1" ht="15.75" customHeight="1">
      <c r="A198" s="54">
        <v>95</v>
      </c>
      <c r="B198" s="149" t="s">
        <v>88</v>
      </c>
      <c r="C198" s="126" t="s">
        <v>29</v>
      </c>
      <c r="D198" s="132">
        <v>7114233.3800000008</v>
      </c>
      <c r="E198" s="132">
        <v>871788.56</v>
      </c>
      <c r="F198" s="132">
        <v>2771236.52</v>
      </c>
      <c r="G198" s="132">
        <v>721532.08</v>
      </c>
      <c r="H198" s="132">
        <v>1833117.48</v>
      </c>
      <c r="I198" s="132">
        <v>916558.74</v>
      </c>
      <c r="J198" s="150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</row>
    <row r="199" spans="1:28" s="151" customFormat="1" ht="15.75" customHeight="1">
      <c r="A199" s="54">
        <v>96</v>
      </c>
      <c r="B199" s="149" t="s">
        <v>223</v>
      </c>
      <c r="C199" s="126" t="s">
        <v>29</v>
      </c>
      <c r="D199" s="132">
        <v>12923215.824999999</v>
      </c>
      <c r="E199" s="132">
        <v>1174444.388</v>
      </c>
      <c r="F199" s="132">
        <v>2723553.8459999999</v>
      </c>
      <c r="G199" s="132">
        <v>972023.88399999996</v>
      </c>
      <c r="H199" s="132">
        <v>2469514.5539999995</v>
      </c>
      <c r="I199" s="132">
        <v>1234757.2769999998</v>
      </c>
      <c r="J199" s="150"/>
      <c r="K199" s="132"/>
      <c r="L199" s="132"/>
      <c r="M199" s="132"/>
      <c r="N199" s="132">
        <v>4348921.8760000002</v>
      </c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</row>
    <row r="200" spans="1:28" s="151" customFormat="1" ht="15.75" customHeight="1">
      <c r="A200" s="54">
        <v>97</v>
      </c>
      <c r="B200" s="127" t="s">
        <v>224</v>
      </c>
      <c r="C200" s="126" t="s">
        <v>29</v>
      </c>
      <c r="D200" s="132">
        <v>7405910.0999999996</v>
      </c>
      <c r="E200" s="132">
        <v>1144109.52</v>
      </c>
      <c r="F200" s="132">
        <v>2653206.84</v>
      </c>
      <c r="G200" s="132"/>
      <c r="H200" s="132">
        <v>2405729.16</v>
      </c>
      <c r="I200" s="132">
        <v>1202864.58</v>
      </c>
      <c r="J200" s="150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</row>
    <row r="201" spans="1:28" s="151" customFormat="1" ht="15.75" customHeight="1">
      <c r="A201" s="54">
        <v>98</v>
      </c>
      <c r="B201" s="149" t="s">
        <v>194</v>
      </c>
      <c r="C201" s="126" t="s">
        <v>29</v>
      </c>
      <c r="D201" s="132">
        <v>6763340.7190000005</v>
      </c>
      <c r="E201" s="132"/>
      <c r="F201" s="132"/>
      <c r="G201" s="132"/>
      <c r="H201" s="132"/>
      <c r="I201" s="132"/>
      <c r="J201" s="150"/>
      <c r="K201" s="132"/>
      <c r="L201" s="132"/>
      <c r="M201" s="132"/>
      <c r="N201" s="132">
        <v>6763340.7190000005</v>
      </c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</row>
    <row r="202" spans="1:28" s="151" customFormat="1" ht="16.5" customHeight="1">
      <c r="A202" s="54">
        <v>99</v>
      </c>
      <c r="B202" s="149" t="s">
        <v>89</v>
      </c>
      <c r="C202" s="126" t="s">
        <v>29</v>
      </c>
      <c r="D202" s="132">
        <v>2275849.56</v>
      </c>
      <c r="E202" s="132"/>
      <c r="F202" s="132"/>
      <c r="G202" s="132"/>
      <c r="H202" s="132"/>
      <c r="I202" s="132"/>
      <c r="J202" s="150"/>
      <c r="K202" s="132"/>
      <c r="L202" s="132"/>
      <c r="M202" s="132"/>
      <c r="N202" s="132"/>
      <c r="O202" s="132"/>
      <c r="P202" s="132"/>
      <c r="Q202" s="132"/>
      <c r="R202" s="132">
        <v>2275849.56</v>
      </c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</row>
    <row r="203" spans="1:28" s="151" customFormat="1" ht="15.75" customHeight="1">
      <c r="A203" s="54">
        <v>100</v>
      </c>
      <c r="B203" s="127" t="s">
        <v>52</v>
      </c>
      <c r="C203" s="126" t="s">
        <v>29</v>
      </c>
      <c r="D203" s="132">
        <v>7119072.46</v>
      </c>
      <c r="E203" s="132">
        <v>1099797.1200000001</v>
      </c>
      <c r="F203" s="132">
        <v>2550445.7200000002</v>
      </c>
      <c r="G203" s="132"/>
      <c r="H203" s="132">
        <v>2312553.08</v>
      </c>
      <c r="I203" s="132">
        <v>1156276.54</v>
      </c>
      <c r="J203" s="150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</row>
    <row r="204" spans="1:28" s="151" customFormat="1" ht="15.75" customHeight="1">
      <c r="A204" s="54">
        <v>101</v>
      </c>
      <c r="B204" s="149" t="s">
        <v>100</v>
      </c>
      <c r="C204" s="126" t="s">
        <v>29</v>
      </c>
      <c r="D204" s="132">
        <v>13947233.888</v>
      </c>
      <c r="E204" s="132">
        <v>1168449.7120000001</v>
      </c>
      <c r="F204" s="132">
        <v>2709652.1040000003</v>
      </c>
      <c r="G204" s="132">
        <v>967062.41599999997</v>
      </c>
      <c r="H204" s="132">
        <v>2456909.4959999998</v>
      </c>
      <c r="I204" s="132">
        <v>1228454.7479999999</v>
      </c>
      <c r="J204" s="150"/>
      <c r="K204" s="132"/>
      <c r="L204" s="132"/>
      <c r="M204" s="132"/>
      <c r="N204" s="132">
        <v>5416705.4120000005</v>
      </c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</row>
    <row r="205" spans="1:28" s="151" customFormat="1" ht="15.75" customHeight="1">
      <c r="A205" s="54">
        <v>102</v>
      </c>
      <c r="B205" s="127" t="s">
        <v>103</v>
      </c>
      <c r="C205" s="126" t="s">
        <v>29</v>
      </c>
      <c r="D205" s="132">
        <v>6156187.1399999997</v>
      </c>
      <c r="E205" s="132">
        <v>951044.8</v>
      </c>
      <c r="F205" s="132">
        <v>2205486.92</v>
      </c>
      <c r="G205" s="132"/>
      <c r="H205" s="132">
        <v>1999770.28</v>
      </c>
      <c r="I205" s="132">
        <v>999885.14</v>
      </c>
      <c r="J205" s="150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</row>
    <row r="206" spans="1:28" s="151" customFormat="1" ht="15.75" customHeight="1">
      <c r="A206" s="54">
        <v>103</v>
      </c>
      <c r="B206" s="149" t="s">
        <v>104</v>
      </c>
      <c r="C206" s="126" t="s">
        <v>29</v>
      </c>
      <c r="D206" s="132">
        <v>10196642.032</v>
      </c>
      <c r="E206" s="132"/>
      <c r="F206" s="132"/>
      <c r="G206" s="132"/>
      <c r="H206" s="132"/>
      <c r="I206" s="132"/>
      <c r="J206" s="150"/>
      <c r="K206" s="132"/>
      <c r="L206" s="132"/>
      <c r="M206" s="132"/>
      <c r="N206" s="132">
        <v>5976558.2529999996</v>
      </c>
      <c r="O206" s="132"/>
      <c r="P206" s="132"/>
      <c r="Q206" s="132"/>
      <c r="R206" s="132">
        <v>4220083.7790000001</v>
      </c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</row>
    <row r="207" spans="1:28" s="151" customFormat="1" ht="15.75" customHeight="1">
      <c r="A207" s="54">
        <v>104</v>
      </c>
      <c r="B207" s="127" t="s">
        <v>55</v>
      </c>
      <c r="C207" s="126" t="s">
        <v>29</v>
      </c>
      <c r="D207" s="132">
        <v>8693462.0700000003</v>
      </c>
      <c r="E207" s="132">
        <v>1343018.29</v>
      </c>
      <c r="F207" s="132">
        <v>3114479.21</v>
      </c>
      <c r="G207" s="132"/>
      <c r="H207" s="132">
        <v>2823976.38</v>
      </c>
      <c r="I207" s="132">
        <v>1411988.19</v>
      </c>
      <c r="J207" s="150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</row>
    <row r="208" spans="1:28" s="151" customFormat="1" ht="15.75" customHeight="1">
      <c r="A208" s="54">
        <v>105</v>
      </c>
      <c r="B208" s="149" t="s">
        <v>107</v>
      </c>
      <c r="C208" s="126" t="s">
        <v>29</v>
      </c>
      <c r="D208" s="132">
        <v>4455082.398</v>
      </c>
      <c r="E208" s="132"/>
      <c r="F208" s="132"/>
      <c r="G208" s="132"/>
      <c r="H208" s="132"/>
      <c r="I208" s="132"/>
      <c r="J208" s="150"/>
      <c r="K208" s="132"/>
      <c r="L208" s="132"/>
      <c r="M208" s="132"/>
      <c r="N208" s="132">
        <v>4455082.398</v>
      </c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</row>
    <row r="209" spans="1:28" s="151" customFormat="1" ht="15.75" customHeight="1">
      <c r="A209" s="54">
        <v>106</v>
      </c>
      <c r="B209" s="149" t="s">
        <v>115</v>
      </c>
      <c r="C209" s="126" t="s">
        <v>29</v>
      </c>
      <c r="D209" s="132">
        <v>787214.35</v>
      </c>
      <c r="E209" s="132"/>
      <c r="F209" s="132"/>
      <c r="G209" s="132"/>
      <c r="H209" s="132"/>
      <c r="I209" s="132"/>
      <c r="J209" s="150"/>
      <c r="K209" s="132"/>
      <c r="L209" s="132"/>
      <c r="M209" s="132"/>
      <c r="N209" s="132"/>
      <c r="O209" s="132"/>
      <c r="P209" s="132">
        <v>787214.35</v>
      </c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</row>
    <row r="210" spans="1:28" s="151" customFormat="1" ht="15.75" customHeight="1">
      <c r="A210" s="54">
        <v>107</v>
      </c>
      <c r="B210" s="149" t="s">
        <v>122</v>
      </c>
      <c r="C210" s="126" t="s">
        <v>29</v>
      </c>
      <c r="D210" s="132">
        <v>885943.83</v>
      </c>
      <c r="E210" s="132"/>
      <c r="F210" s="132"/>
      <c r="G210" s="132"/>
      <c r="H210" s="132"/>
      <c r="I210" s="132"/>
      <c r="J210" s="150"/>
      <c r="K210" s="132"/>
      <c r="L210" s="132"/>
      <c r="M210" s="132"/>
      <c r="N210" s="132"/>
      <c r="O210" s="132"/>
      <c r="P210" s="132">
        <v>885943.83</v>
      </c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</row>
  </sheetData>
  <autoFilter ref="A7:AB197">
    <filterColumn colId="2"/>
  </autoFilter>
  <mergeCells count="26">
    <mergeCell ref="M5:N6"/>
    <mergeCell ref="O5:P6"/>
    <mergeCell ref="Q5:R6"/>
    <mergeCell ref="S5:T6"/>
    <mergeCell ref="A10:B10"/>
    <mergeCell ref="A9:B9"/>
    <mergeCell ref="A4:A7"/>
    <mergeCell ref="B4:B7"/>
    <mergeCell ref="D4:D6"/>
    <mergeCell ref="C4:C6"/>
    <mergeCell ref="X1:AB1"/>
    <mergeCell ref="A2:AB2"/>
    <mergeCell ref="A3:AB3"/>
    <mergeCell ref="AB5:AB6"/>
    <mergeCell ref="AA5:AA6"/>
    <mergeCell ref="U5:U6"/>
    <mergeCell ref="W5:W6"/>
    <mergeCell ref="X5:X6"/>
    <mergeCell ref="Y5:Y6"/>
    <mergeCell ref="Z5:Z6"/>
    <mergeCell ref="V5:V6"/>
    <mergeCell ref="E4:T4"/>
    <mergeCell ref="U4:AB4"/>
    <mergeCell ref="E5:I5"/>
    <mergeCell ref="J5:K6"/>
    <mergeCell ref="L5:L6"/>
  </mergeCells>
  <pageMargins left="0.31496062992125984" right="0.31496062992125984" top="0.35433070866141736" bottom="0.35433070866141736" header="0.31496062992125984" footer="0.31496062992125984"/>
  <pageSetup paperSize="9" scale="41" fitToHeight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11"/>
  <sheetViews>
    <sheetView zoomScale="80" zoomScaleNormal="80" workbookViewId="0">
      <selection activeCell="M5" sqref="M5"/>
    </sheetView>
  </sheetViews>
  <sheetFormatPr defaultRowHeight="12.75"/>
  <cols>
    <col min="1" max="1" width="46" style="90" customWidth="1"/>
    <col min="2" max="2" width="13.7109375" style="90" customWidth="1"/>
    <col min="3" max="3" width="15.140625" style="107" customWidth="1"/>
    <col min="4" max="4" width="7.5703125" style="90" customWidth="1"/>
    <col min="5" max="5" width="7.85546875" style="90" customWidth="1"/>
    <col min="6" max="6" width="7.7109375" style="90" customWidth="1"/>
    <col min="7" max="7" width="8.28515625" style="107" customWidth="1"/>
    <col min="8" max="8" width="7.7109375" style="107" customWidth="1"/>
    <col min="9" max="9" width="7.140625" style="90" customWidth="1"/>
    <col min="10" max="10" width="6.7109375" style="90" customWidth="1"/>
    <col min="11" max="11" width="9.140625" style="90" customWidth="1"/>
    <col min="12" max="12" width="18" style="108" customWidth="1"/>
    <col min="13" max="13" width="17.5703125" style="108" customWidth="1"/>
    <col min="14" max="14" width="9.140625" style="90"/>
    <col min="15" max="15" width="14" style="90" bestFit="1" customWidth="1"/>
    <col min="16" max="16" width="13.140625" style="90" bestFit="1" customWidth="1"/>
    <col min="17" max="256" width="9.140625" style="90"/>
    <col min="257" max="257" width="46" style="90" customWidth="1"/>
    <col min="258" max="258" width="13.7109375" style="90" customWidth="1"/>
    <col min="259" max="259" width="15.140625" style="90" customWidth="1"/>
    <col min="260" max="260" width="7.5703125" style="90" customWidth="1"/>
    <col min="261" max="261" width="7.85546875" style="90" customWidth="1"/>
    <col min="262" max="262" width="7.7109375" style="90" customWidth="1"/>
    <col min="263" max="263" width="8.28515625" style="90" customWidth="1"/>
    <col min="264" max="264" width="7.7109375" style="90" customWidth="1"/>
    <col min="265" max="265" width="7.140625" style="90" customWidth="1"/>
    <col min="266" max="266" width="6.7109375" style="90" customWidth="1"/>
    <col min="267" max="267" width="9.140625" style="90" customWidth="1"/>
    <col min="268" max="268" width="18" style="90" customWidth="1"/>
    <col min="269" max="269" width="17.5703125" style="90" customWidth="1"/>
    <col min="270" max="270" width="9.140625" style="90"/>
    <col min="271" max="271" width="14" style="90" bestFit="1" customWidth="1"/>
    <col min="272" max="272" width="13.140625" style="90" bestFit="1" customWidth="1"/>
    <col min="273" max="512" width="9.140625" style="90"/>
    <col min="513" max="513" width="46" style="90" customWidth="1"/>
    <col min="514" max="514" width="13.7109375" style="90" customWidth="1"/>
    <col min="515" max="515" width="15.140625" style="90" customWidth="1"/>
    <col min="516" max="516" width="7.5703125" style="90" customWidth="1"/>
    <col min="517" max="517" width="7.85546875" style="90" customWidth="1"/>
    <col min="518" max="518" width="7.7109375" style="90" customWidth="1"/>
    <col min="519" max="519" width="8.28515625" style="90" customWidth="1"/>
    <col min="520" max="520" width="7.7109375" style="90" customWidth="1"/>
    <col min="521" max="521" width="7.140625" style="90" customWidth="1"/>
    <col min="522" max="522" width="6.7109375" style="90" customWidth="1"/>
    <col min="523" max="523" width="9.140625" style="90" customWidth="1"/>
    <col min="524" max="524" width="18" style="90" customWidth="1"/>
    <col min="525" max="525" width="17.5703125" style="90" customWidth="1"/>
    <col min="526" max="526" width="9.140625" style="90"/>
    <col min="527" max="527" width="14" style="90" bestFit="1" customWidth="1"/>
    <col min="528" max="528" width="13.140625" style="90" bestFit="1" customWidth="1"/>
    <col min="529" max="768" width="9.140625" style="90"/>
    <col min="769" max="769" width="46" style="90" customWidth="1"/>
    <col min="770" max="770" width="13.7109375" style="90" customWidth="1"/>
    <col min="771" max="771" width="15.140625" style="90" customWidth="1"/>
    <col min="772" max="772" width="7.5703125" style="90" customWidth="1"/>
    <col min="773" max="773" width="7.85546875" style="90" customWidth="1"/>
    <col min="774" max="774" width="7.7109375" style="90" customWidth="1"/>
    <col min="775" max="775" width="8.28515625" style="90" customWidth="1"/>
    <col min="776" max="776" width="7.7109375" style="90" customWidth="1"/>
    <col min="777" max="777" width="7.140625" style="90" customWidth="1"/>
    <col min="778" max="778" width="6.7109375" style="90" customWidth="1"/>
    <col min="779" max="779" width="9.140625" style="90" customWidth="1"/>
    <col min="780" max="780" width="18" style="90" customWidth="1"/>
    <col min="781" max="781" width="17.5703125" style="90" customWidth="1"/>
    <col min="782" max="782" width="9.140625" style="90"/>
    <col min="783" max="783" width="14" style="90" bestFit="1" customWidth="1"/>
    <col min="784" max="784" width="13.140625" style="90" bestFit="1" customWidth="1"/>
    <col min="785" max="1024" width="9.140625" style="90"/>
    <col min="1025" max="1025" width="46" style="90" customWidth="1"/>
    <col min="1026" max="1026" width="13.7109375" style="90" customWidth="1"/>
    <col min="1027" max="1027" width="15.140625" style="90" customWidth="1"/>
    <col min="1028" max="1028" width="7.5703125" style="90" customWidth="1"/>
    <col min="1029" max="1029" width="7.85546875" style="90" customWidth="1"/>
    <col min="1030" max="1030" width="7.7109375" style="90" customWidth="1"/>
    <col min="1031" max="1031" width="8.28515625" style="90" customWidth="1"/>
    <col min="1032" max="1032" width="7.7109375" style="90" customWidth="1"/>
    <col min="1033" max="1033" width="7.140625" style="90" customWidth="1"/>
    <col min="1034" max="1034" width="6.7109375" style="90" customWidth="1"/>
    <col min="1035" max="1035" width="9.140625" style="90" customWidth="1"/>
    <col min="1036" max="1036" width="18" style="90" customWidth="1"/>
    <col min="1037" max="1037" width="17.5703125" style="90" customWidth="1"/>
    <col min="1038" max="1038" width="9.140625" style="90"/>
    <col min="1039" max="1039" width="14" style="90" bestFit="1" customWidth="1"/>
    <col min="1040" max="1040" width="13.140625" style="90" bestFit="1" customWidth="1"/>
    <col min="1041" max="1280" width="9.140625" style="90"/>
    <col min="1281" max="1281" width="46" style="90" customWidth="1"/>
    <col min="1282" max="1282" width="13.7109375" style="90" customWidth="1"/>
    <col min="1283" max="1283" width="15.140625" style="90" customWidth="1"/>
    <col min="1284" max="1284" width="7.5703125" style="90" customWidth="1"/>
    <col min="1285" max="1285" width="7.85546875" style="90" customWidth="1"/>
    <col min="1286" max="1286" width="7.7109375" style="90" customWidth="1"/>
    <col min="1287" max="1287" width="8.28515625" style="90" customWidth="1"/>
    <col min="1288" max="1288" width="7.7109375" style="90" customWidth="1"/>
    <col min="1289" max="1289" width="7.140625" style="90" customWidth="1"/>
    <col min="1290" max="1290" width="6.7109375" style="90" customWidth="1"/>
    <col min="1291" max="1291" width="9.140625" style="90" customWidth="1"/>
    <col min="1292" max="1292" width="18" style="90" customWidth="1"/>
    <col min="1293" max="1293" width="17.5703125" style="90" customWidth="1"/>
    <col min="1294" max="1294" width="9.140625" style="90"/>
    <col min="1295" max="1295" width="14" style="90" bestFit="1" customWidth="1"/>
    <col min="1296" max="1296" width="13.140625" style="90" bestFit="1" customWidth="1"/>
    <col min="1297" max="1536" width="9.140625" style="90"/>
    <col min="1537" max="1537" width="46" style="90" customWidth="1"/>
    <col min="1538" max="1538" width="13.7109375" style="90" customWidth="1"/>
    <col min="1539" max="1539" width="15.140625" style="90" customWidth="1"/>
    <col min="1540" max="1540" width="7.5703125" style="90" customWidth="1"/>
    <col min="1541" max="1541" width="7.85546875" style="90" customWidth="1"/>
    <col min="1542" max="1542" width="7.7109375" style="90" customWidth="1"/>
    <col min="1543" max="1543" width="8.28515625" style="90" customWidth="1"/>
    <col min="1544" max="1544" width="7.7109375" style="90" customWidth="1"/>
    <col min="1545" max="1545" width="7.140625" style="90" customWidth="1"/>
    <col min="1546" max="1546" width="6.7109375" style="90" customWidth="1"/>
    <col min="1547" max="1547" width="9.140625" style="90" customWidth="1"/>
    <col min="1548" max="1548" width="18" style="90" customWidth="1"/>
    <col min="1549" max="1549" width="17.5703125" style="90" customWidth="1"/>
    <col min="1550" max="1550" width="9.140625" style="90"/>
    <col min="1551" max="1551" width="14" style="90" bestFit="1" customWidth="1"/>
    <col min="1552" max="1552" width="13.140625" style="90" bestFit="1" customWidth="1"/>
    <col min="1553" max="1792" width="9.140625" style="90"/>
    <col min="1793" max="1793" width="46" style="90" customWidth="1"/>
    <col min="1794" max="1794" width="13.7109375" style="90" customWidth="1"/>
    <col min="1795" max="1795" width="15.140625" style="90" customWidth="1"/>
    <col min="1796" max="1796" width="7.5703125" style="90" customWidth="1"/>
    <col min="1797" max="1797" width="7.85546875" style="90" customWidth="1"/>
    <col min="1798" max="1798" width="7.7109375" style="90" customWidth="1"/>
    <col min="1799" max="1799" width="8.28515625" style="90" customWidth="1"/>
    <col min="1800" max="1800" width="7.7109375" style="90" customWidth="1"/>
    <col min="1801" max="1801" width="7.140625" style="90" customWidth="1"/>
    <col min="1802" max="1802" width="6.7109375" style="90" customWidth="1"/>
    <col min="1803" max="1803" width="9.140625" style="90" customWidth="1"/>
    <col min="1804" max="1804" width="18" style="90" customWidth="1"/>
    <col min="1805" max="1805" width="17.5703125" style="90" customWidth="1"/>
    <col min="1806" max="1806" width="9.140625" style="90"/>
    <col min="1807" max="1807" width="14" style="90" bestFit="1" customWidth="1"/>
    <col min="1808" max="1808" width="13.140625" style="90" bestFit="1" customWidth="1"/>
    <col min="1809" max="2048" width="9.140625" style="90"/>
    <col min="2049" max="2049" width="46" style="90" customWidth="1"/>
    <col min="2050" max="2050" width="13.7109375" style="90" customWidth="1"/>
    <col min="2051" max="2051" width="15.140625" style="90" customWidth="1"/>
    <col min="2052" max="2052" width="7.5703125" style="90" customWidth="1"/>
    <col min="2053" max="2053" width="7.85546875" style="90" customWidth="1"/>
    <col min="2054" max="2054" width="7.7109375" style="90" customWidth="1"/>
    <col min="2055" max="2055" width="8.28515625" style="90" customWidth="1"/>
    <col min="2056" max="2056" width="7.7109375" style="90" customWidth="1"/>
    <col min="2057" max="2057" width="7.140625" style="90" customWidth="1"/>
    <col min="2058" max="2058" width="6.7109375" style="90" customWidth="1"/>
    <col min="2059" max="2059" width="9.140625" style="90" customWidth="1"/>
    <col min="2060" max="2060" width="18" style="90" customWidth="1"/>
    <col min="2061" max="2061" width="17.5703125" style="90" customWidth="1"/>
    <col min="2062" max="2062" width="9.140625" style="90"/>
    <col min="2063" max="2063" width="14" style="90" bestFit="1" customWidth="1"/>
    <col min="2064" max="2064" width="13.140625" style="90" bestFit="1" customWidth="1"/>
    <col min="2065" max="2304" width="9.140625" style="90"/>
    <col min="2305" max="2305" width="46" style="90" customWidth="1"/>
    <col min="2306" max="2306" width="13.7109375" style="90" customWidth="1"/>
    <col min="2307" max="2307" width="15.140625" style="90" customWidth="1"/>
    <col min="2308" max="2308" width="7.5703125" style="90" customWidth="1"/>
    <col min="2309" max="2309" width="7.85546875" style="90" customWidth="1"/>
    <col min="2310" max="2310" width="7.7109375" style="90" customWidth="1"/>
    <col min="2311" max="2311" width="8.28515625" style="90" customWidth="1"/>
    <col min="2312" max="2312" width="7.7109375" style="90" customWidth="1"/>
    <col min="2313" max="2313" width="7.140625" style="90" customWidth="1"/>
    <col min="2314" max="2314" width="6.7109375" style="90" customWidth="1"/>
    <col min="2315" max="2315" width="9.140625" style="90" customWidth="1"/>
    <col min="2316" max="2316" width="18" style="90" customWidth="1"/>
    <col min="2317" max="2317" width="17.5703125" style="90" customWidth="1"/>
    <col min="2318" max="2318" width="9.140625" style="90"/>
    <col min="2319" max="2319" width="14" style="90" bestFit="1" customWidth="1"/>
    <col min="2320" max="2320" width="13.140625" style="90" bestFit="1" customWidth="1"/>
    <col min="2321" max="2560" width="9.140625" style="90"/>
    <col min="2561" max="2561" width="46" style="90" customWidth="1"/>
    <col min="2562" max="2562" width="13.7109375" style="90" customWidth="1"/>
    <col min="2563" max="2563" width="15.140625" style="90" customWidth="1"/>
    <col min="2564" max="2564" width="7.5703125" style="90" customWidth="1"/>
    <col min="2565" max="2565" width="7.85546875" style="90" customWidth="1"/>
    <col min="2566" max="2566" width="7.7109375" style="90" customWidth="1"/>
    <col min="2567" max="2567" width="8.28515625" style="90" customWidth="1"/>
    <col min="2568" max="2568" width="7.7109375" style="90" customWidth="1"/>
    <col min="2569" max="2569" width="7.140625" style="90" customWidth="1"/>
    <col min="2570" max="2570" width="6.7109375" style="90" customWidth="1"/>
    <col min="2571" max="2571" width="9.140625" style="90" customWidth="1"/>
    <col min="2572" max="2572" width="18" style="90" customWidth="1"/>
    <col min="2573" max="2573" width="17.5703125" style="90" customWidth="1"/>
    <col min="2574" max="2574" width="9.140625" style="90"/>
    <col min="2575" max="2575" width="14" style="90" bestFit="1" customWidth="1"/>
    <col min="2576" max="2576" width="13.140625" style="90" bestFit="1" customWidth="1"/>
    <col min="2577" max="2816" width="9.140625" style="90"/>
    <col min="2817" max="2817" width="46" style="90" customWidth="1"/>
    <col min="2818" max="2818" width="13.7109375" style="90" customWidth="1"/>
    <col min="2819" max="2819" width="15.140625" style="90" customWidth="1"/>
    <col min="2820" max="2820" width="7.5703125" style="90" customWidth="1"/>
    <col min="2821" max="2821" width="7.85546875" style="90" customWidth="1"/>
    <col min="2822" max="2822" width="7.7109375" style="90" customWidth="1"/>
    <col min="2823" max="2823" width="8.28515625" style="90" customWidth="1"/>
    <col min="2824" max="2824" width="7.7109375" style="90" customWidth="1"/>
    <col min="2825" max="2825" width="7.140625" style="90" customWidth="1"/>
    <col min="2826" max="2826" width="6.7109375" style="90" customWidth="1"/>
    <col min="2827" max="2827" width="9.140625" style="90" customWidth="1"/>
    <col min="2828" max="2828" width="18" style="90" customWidth="1"/>
    <col min="2829" max="2829" width="17.5703125" style="90" customWidth="1"/>
    <col min="2830" max="2830" width="9.140625" style="90"/>
    <col min="2831" max="2831" width="14" style="90" bestFit="1" customWidth="1"/>
    <col min="2832" max="2832" width="13.140625" style="90" bestFit="1" customWidth="1"/>
    <col min="2833" max="3072" width="9.140625" style="90"/>
    <col min="3073" max="3073" width="46" style="90" customWidth="1"/>
    <col min="3074" max="3074" width="13.7109375" style="90" customWidth="1"/>
    <col min="3075" max="3075" width="15.140625" style="90" customWidth="1"/>
    <col min="3076" max="3076" width="7.5703125" style="90" customWidth="1"/>
    <col min="3077" max="3077" width="7.85546875" style="90" customWidth="1"/>
    <col min="3078" max="3078" width="7.7109375" style="90" customWidth="1"/>
    <col min="3079" max="3079" width="8.28515625" style="90" customWidth="1"/>
    <col min="3080" max="3080" width="7.7109375" style="90" customWidth="1"/>
    <col min="3081" max="3081" width="7.140625" style="90" customWidth="1"/>
    <col min="3082" max="3082" width="6.7109375" style="90" customWidth="1"/>
    <col min="3083" max="3083" width="9.140625" style="90" customWidth="1"/>
    <col min="3084" max="3084" width="18" style="90" customWidth="1"/>
    <col min="3085" max="3085" width="17.5703125" style="90" customWidth="1"/>
    <col min="3086" max="3086" width="9.140625" style="90"/>
    <col min="3087" max="3087" width="14" style="90" bestFit="1" customWidth="1"/>
    <col min="3088" max="3088" width="13.140625" style="90" bestFit="1" customWidth="1"/>
    <col min="3089" max="3328" width="9.140625" style="90"/>
    <col min="3329" max="3329" width="46" style="90" customWidth="1"/>
    <col min="3330" max="3330" width="13.7109375" style="90" customWidth="1"/>
    <col min="3331" max="3331" width="15.140625" style="90" customWidth="1"/>
    <col min="3332" max="3332" width="7.5703125" style="90" customWidth="1"/>
    <col min="3333" max="3333" width="7.85546875" style="90" customWidth="1"/>
    <col min="3334" max="3334" width="7.7109375" style="90" customWidth="1"/>
    <col min="3335" max="3335" width="8.28515625" style="90" customWidth="1"/>
    <col min="3336" max="3336" width="7.7109375" style="90" customWidth="1"/>
    <col min="3337" max="3337" width="7.140625" style="90" customWidth="1"/>
    <col min="3338" max="3338" width="6.7109375" style="90" customWidth="1"/>
    <col min="3339" max="3339" width="9.140625" style="90" customWidth="1"/>
    <col min="3340" max="3340" width="18" style="90" customWidth="1"/>
    <col min="3341" max="3341" width="17.5703125" style="90" customWidth="1"/>
    <col min="3342" max="3342" width="9.140625" style="90"/>
    <col min="3343" max="3343" width="14" style="90" bestFit="1" customWidth="1"/>
    <col min="3344" max="3344" width="13.140625" style="90" bestFit="1" customWidth="1"/>
    <col min="3345" max="3584" width="9.140625" style="90"/>
    <col min="3585" max="3585" width="46" style="90" customWidth="1"/>
    <col min="3586" max="3586" width="13.7109375" style="90" customWidth="1"/>
    <col min="3587" max="3587" width="15.140625" style="90" customWidth="1"/>
    <col min="3588" max="3588" width="7.5703125" style="90" customWidth="1"/>
    <col min="3589" max="3589" width="7.85546875" style="90" customWidth="1"/>
    <col min="3590" max="3590" width="7.7109375" style="90" customWidth="1"/>
    <col min="3591" max="3591" width="8.28515625" style="90" customWidth="1"/>
    <col min="3592" max="3592" width="7.7109375" style="90" customWidth="1"/>
    <col min="3593" max="3593" width="7.140625" style="90" customWidth="1"/>
    <col min="3594" max="3594" width="6.7109375" style="90" customWidth="1"/>
    <col min="3595" max="3595" width="9.140625" style="90" customWidth="1"/>
    <col min="3596" max="3596" width="18" style="90" customWidth="1"/>
    <col min="3597" max="3597" width="17.5703125" style="90" customWidth="1"/>
    <col min="3598" max="3598" width="9.140625" style="90"/>
    <col min="3599" max="3599" width="14" style="90" bestFit="1" customWidth="1"/>
    <col min="3600" max="3600" width="13.140625" style="90" bestFit="1" customWidth="1"/>
    <col min="3601" max="3840" width="9.140625" style="90"/>
    <col min="3841" max="3841" width="46" style="90" customWidth="1"/>
    <col min="3842" max="3842" width="13.7109375" style="90" customWidth="1"/>
    <col min="3843" max="3843" width="15.140625" style="90" customWidth="1"/>
    <col min="3844" max="3844" width="7.5703125" style="90" customWidth="1"/>
    <col min="3845" max="3845" width="7.85546875" style="90" customWidth="1"/>
    <col min="3846" max="3846" width="7.7109375" style="90" customWidth="1"/>
    <col min="3847" max="3847" width="8.28515625" style="90" customWidth="1"/>
    <col min="3848" max="3848" width="7.7109375" style="90" customWidth="1"/>
    <col min="3849" max="3849" width="7.140625" style="90" customWidth="1"/>
    <col min="3850" max="3850" width="6.7109375" style="90" customWidth="1"/>
    <col min="3851" max="3851" width="9.140625" style="90" customWidth="1"/>
    <col min="3852" max="3852" width="18" style="90" customWidth="1"/>
    <col min="3853" max="3853" width="17.5703125" style="90" customWidth="1"/>
    <col min="3854" max="3854" width="9.140625" style="90"/>
    <col min="3855" max="3855" width="14" style="90" bestFit="1" customWidth="1"/>
    <col min="3856" max="3856" width="13.140625" style="90" bestFit="1" customWidth="1"/>
    <col min="3857" max="4096" width="9.140625" style="90"/>
    <col min="4097" max="4097" width="46" style="90" customWidth="1"/>
    <col min="4098" max="4098" width="13.7109375" style="90" customWidth="1"/>
    <col min="4099" max="4099" width="15.140625" style="90" customWidth="1"/>
    <col min="4100" max="4100" width="7.5703125" style="90" customWidth="1"/>
    <col min="4101" max="4101" width="7.85546875" style="90" customWidth="1"/>
    <col min="4102" max="4102" width="7.7109375" style="90" customWidth="1"/>
    <col min="4103" max="4103" width="8.28515625" style="90" customWidth="1"/>
    <col min="4104" max="4104" width="7.7109375" style="90" customWidth="1"/>
    <col min="4105" max="4105" width="7.140625" style="90" customWidth="1"/>
    <col min="4106" max="4106" width="6.7109375" style="90" customWidth="1"/>
    <col min="4107" max="4107" width="9.140625" style="90" customWidth="1"/>
    <col min="4108" max="4108" width="18" style="90" customWidth="1"/>
    <col min="4109" max="4109" width="17.5703125" style="90" customWidth="1"/>
    <col min="4110" max="4110" width="9.140625" style="90"/>
    <col min="4111" max="4111" width="14" style="90" bestFit="1" customWidth="1"/>
    <col min="4112" max="4112" width="13.140625" style="90" bestFit="1" customWidth="1"/>
    <col min="4113" max="4352" width="9.140625" style="90"/>
    <col min="4353" max="4353" width="46" style="90" customWidth="1"/>
    <col min="4354" max="4354" width="13.7109375" style="90" customWidth="1"/>
    <col min="4355" max="4355" width="15.140625" style="90" customWidth="1"/>
    <col min="4356" max="4356" width="7.5703125" style="90" customWidth="1"/>
    <col min="4357" max="4357" width="7.85546875" style="90" customWidth="1"/>
    <col min="4358" max="4358" width="7.7109375" style="90" customWidth="1"/>
    <col min="4359" max="4359" width="8.28515625" style="90" customWidth="1"/>
    <col min="4360" max="4360" width="7.7109375" style="90" customWidth="1"/>
    <col min="4361" max="4361" width="7.140625" style="90" customWidth="1"/>
    <col min="4362" max="4362" width="6.7109375" style="90" customWidth="1"/>
    <col min="4363" max="4363" width="9.140625" style="90" customWidth="1"/>
    <col min="4364" max="4364" width="18" style="90" customWidth="1"/>
    <col min="4365" max="4365" width="17.5703125" style="90" customWidth="1"/>
    <col min="4366" max="4366" width="9.140625" style="90"/>
    <col min="4367" max="4367" width="14" style="90" bestFit="1" customWidth="1"/>
    <col min="4368" max="4368" width="13.140625" style="90" bestFit="1" customWidth="1"/>
    <col min="4369" max="4608" width="9.140625" style="90"/>
    <col min="4609" max="4609" width="46" style="90" customWidth="1"/>
    <col min="4610" max="4610" width="13.7109375" style="90" customWidth="1"/>
    <col min="4611" max="4611" width="15.140625" style="90" customWidth="1"/>
    <col min="4612" max="4612" width="7.5703125" style="90" customWidth="1"/>
    <col min="4613" max="4613" width="7.85546875" style="90" customWidth="1"/>
    <col min="4614" max="4614" width="7.7109375" style="90" customWidth="1"/>
    <col min="4615" max="4615" width="8.28515625" style="90" customWidth="1"/>
    <col min="4616" max="4616" width="7.7109375" style="90" customWidth="1"/>
    <col min="4617" max="4617" width="7.140625" style="90" customWidth="1"/>
    <col min="4618" max="4618" width="6.7109375" style="90" customWidth="1"/>
    <col min="4619" max="4619" width="9.140625" style="90" customWidth="1"/>
    <col min="4620" max="4620" width="18" style="90" customWidth="1"/>
    <col min="4621" max="4621" width="17.5703125" style="90" customWidth="1"/>
    <col min="4622" max="4622" width="9.140625" style="90"/>
    <col min="4623" max="4623" width="14" style="90" bestFit="1" customWidth="1"/>
    <col min="4624" max="4624" width="13.140625" style="90" bestFit="1" customWidth="1"/>
    <col min="4625" max="4864" width="9.140625" style="90"/>
    <col min="4865" max="4865" width="46" style="90" customWidth="1"/>
    <col min="4866" max="4866" width="13.7109375" style="90" customWidth="1"/>
    <col min="4867" max="4867" width="15.140625" style="90" customWidth="1"/>
    <col min="4868" max="4868" width="7.5703125" style="90" customWidth="1"/>
    <col min="4869" max="4869" width="7.85546875" style="90" customWidth="1"/>
    <col min="4870" max="4870" width="7.7109375" style="90" customWidth="1"/>
    <col min="4871" max="4871" width="8.28515625" style="90" customWidth="1"/>
    <col min="4872" max="4872" width="7.7109375" style="90" customWidth="1"/>
    <col min="4873" max="4873" width="7.140625" style="90" customWidth="1"/>
    <col min="4874" max="4874" width="6.7109375" style="90" customWidth="1"/>
    <col min="4875" max="4875" width="9.140625" style="90" customWidth="1"/>
    <col min="4876" max="4876" width="18" style="90" customWidth="1"/>
    <col min="4877" max="4877" width="17.5703125" style="90" customWidth="1"/>
    <col min="4878" max="4878" width="9.140625" style="90"/>
    <col min="4879" max="4879" width="14" style="90" bestFit="1" customWidth="1"/>
    <col min="4880" max="4880" width="13.140625" style="90" bestFit="1" customWidth="1"/>
    <col min="4881" max="5120" width="9.140625" style="90"/>
    <col min="5121" max="5121" width="46" style="90" customWidth="1"/>
    <col min="5122" max="5122" width="13.7109375" style="90" customWidth="1"/>
    <col min="5123" max="5123" width="15.140625" style="90" customWidth="1"/>
    <col min="5124" max="5124" width="7.5703125" style="90" customWidth="1"/>
    <col min="5125" max="5125" width="7.85546875" style="90" customWidth="1"/>
    <col min="5126" max="5126" width="7.7109375" style="90" customWidth="1"/>
    <col min="5127" max="5127" width="8.28515625" style="90" customWidth="1"/>
    <col min="5128" max="5128" width="7.7109375" style="90" customWidth="1"/>
    <col min="5129" max="5129" width="7.140625" style="90" customWidth="1"/>
    <col min="5130" max="5130" width="6.7109375" style="90" customWidth="1"/>
    <col min="5131" max="5131" width="9.140625" style="90" customWidth="1"/>
    <col min="5132" max="5132" width="18" style="90" customWidth="1"/>
    <col min="5133" max="5133" width="17.5703125" style="90" customWidth="1"/>
    <col min="5134" max="5134" width="9.140625" style="90"/>
    <col min="5135" max="5135" width="14" style="90" bestFit="1" customWidth="1"/>
    <col min="5136" max="5136" width="13.140625" style="90" bestFit="1" customWidth="1"/>
    <col min="5137" max="5376" width="9.140625" style="90"/>
    <col min="5377" max="5377" width="46" style="90" customWidth="1"/>
    <col min="5378" max="5378" width="13.7109375" style="90" customWidth="1"/>
    <col min="5379" max="5379" width="15.140625" style="90" customWidth="1"/>
    <col min="5380" max="5380" width="7.5703125" style="90" customWidth="1"/>
    <col min="5381" max="5381" width="7.85546875" style="90" customWidth="1"/>
    <col min="5382" max="5382" width="7.7109375" style="90" customWidth="1"/>
    <col min="5383" max="5383" width="8.28515625" style="90" customWidth="1"/>
    <col min="5384" max="5384" width="7.7109375" style="90" customWidth="1"/>
    <col min="5385" max="5385" width="7.140625" style="90" customWidth="1"/>
    <col min="5386" max="5386" width="6.7109375" style="90" customWidth="1"/>
    <col min="5387" max="5387" width="9.140625" style="90" customWidth="1"/>
    <col min="5388" max="5388" width="18" style="90" customWidth="1"/>
    <col min="5389" max="5389" width="17.5703125" style="90" customWidth="1"/>
    <col min="5390" max="5390" width="9.140625" style="90"/>
    <col min="5391" max="5391" width="14" style="90" bestFit="1" customWidth="1"/>
    <col min="5392" max="5392" width="13.140625" style="90" bestFit="1" customWidth="1"/>
    <col min="5393" max="5632" width="9.140625" style="90"/>
    <col min="5633" max="5633" width="46" style="90" customWidth="1"/>
    <col min="5634" max="5634" width="13.7109375" style="90" customWidth="1"/>
    <col min="5635" max="5635" width="15.140625" style="90" customWidth="1"/>
    <col min="5636" max="5636" width="7.5703125" style="90" customWidth="1"/>
    <col min="5637" max="5637" width="7.85546875" style="90" customWidth="1"/>
    <col min="5638" max="5638" width="7.7109375" style="90" customWidth="1"/>
    <col min="5639" max="5639" width="8.28515625" style="90" customWidth="1"/>
    <col min="5640" max="5640" width="7.7109375" style="90" customWidth="1"/>
    <col min="5641" max="5641" width="7.140625" style="90" customWidth="1"/>
    <col min="5642" max="5642" width="6.7109375" style="90" customWidth="1"/>
    <col min="5643" max="5643" width="9.140625" style="90" customWidth="1"/>
    <col min="5644" max="5644" width="18" style="90" customWidth="1"/>
    <col min="5645" max="5645" width="17.5703125" style="90" customWidth="1"/>
    <col min="5646" max="5646" width="9.140625" style="90"/>
    <col min="5647" max="5647" width="14" style="90" bestFit="1" customWidth="1"/>
    <col min="5648" max="5648" width="13.140625" style="90" bestFit="1" customWidth="1"/>
    <col min="5649" max="5888" width="9.140625" style="90"/>
    <col min="5889" max="5889" width="46" style="90" customWidth="1"/>
    <col min="5890" max="5890" width="13.7109375" style="90" customWidth="1"/>
    <col min="5891" max="5891" width="15.140625" style="90" customWidth="1"/>
    <col min="5892" max="5892" width="7.5703125" style="90" customWidth="1"/>
    <col min="5893" max="5893" width="7.85546875" style="90" customWidth="1"/>
    <col min="5894" max="5894" width="7.7109375" style="90" customWidth="1"/>
    <col min="5895" max="5895" width="8.28515625" style="90" customWidth="1"/>
    <col min="5896" max="5896" width="7.7109375" style="90" customWidth="1"/>
    <col min="5897" max="5897" width="7.140625" style="90" customWidth="1"/>
    <col min="5898" max="5898" width="6.7109375" style="90" customWidth="1"/>
    <col min="5899" max="5899" width="9.140625" style="90" customWidth="1"/>
    <col min="5900" max="5900" width="18" style="90" customWidth="1"/>
    <col min="5901" max="5901" width="17.5703125" style="90" customWidth="1"/>
    <col min="5902" max="5902" width="9.140625" style="90"/>
    <col min="5903" max="5903" width="14" style="90" bestFit="1" customWidth="1"/>
    <col min="5904" max="5904" width="13.140625" style="90" bestFit="1" customWidth="1"/>
    <col min="5905" max="6144" width="9.140625" style="90"/>
    <col min="6145" max="6145" width="46" style="90" customWidth="1"/>
    <col min="6146" max="6146" width="13.7109375" style="90" customWidth="1"/>
    <col min="6147" max="6147" width="15.140625" style="90" customWidth="1"/>
    <col min="6148" max="6148" width="7.5703125" style="90" customWidth="1"/>
    <col min="6149" max="6149" width="7.85546875" style="90" customWidth="1"/>
    <col min="6150" max="6150" width="7.7109375" style="90" customWidth="1"/>
    <col min="6151" max="6151" width="8.28515625" style="90" customWidth="1"/>
    <col min="6152" max="6152" width="7.7109375" style="90" customWidth="1"/>
    <col min="6153" max="6153" width="7.140625" style="90" customWidth="1"/>
    <col min="6154" max="6154" width="6.7109375" style="90" customWidth="1"/>
    <col min="6155" max="6155" width="9.140625" style="90" customWidth="1"/>
    <col min="6156" max="6156" width="18" style="90" customWidth="1"/>
    <col min="6157" max="6157" width="17.5703125" style="90" customWidth="1"/>
    <col min="6158" max="6158" width="9.140625" style="90"/>
    <col min="6159" max="6159" width="14" style="90" bestFit="1" customWidth="1"/>
    <col min="6160" max="6160" width="13.140625" style="90" bestFit="1" customWidth="1"/>
    <col min="6161" max="6400" width="9.140625" style="90"/>
    <col min="6401" max="6401" width="46" style="90" customWidth="1"/>
    <col min="6402" max="6402" width="13.7109375" style="90" customWidth="1"/>
    <col min="6403" max="6403" width="15.140625" style="90" customWidth="1"/>
    <col min="6404" max="6404" width="7.5703125" style="90" customWidth="1"/>
    <col min="6405" max="6405" width="7.85546875" style="90" customWidth="1"/>
    <col min="6406" max="6406" width="7.7109375" style="90" customWidth="1"/>
    <col min="6407" max="6407" width="8.28515625" style="90" customWidth="1"/>
    <col min="6408" max="6408" width="7.7109375" style="90" customWidth="1"/>
    <col min="6409" max="6409" width="7.140625" style="90" customWidth="1"/>
    <col min="6410" max="6410" width="6.7109375" style="90" customWidth="1"/>
    <col min="6411" max="6411" width="9.140625" style="90" customWidth="1"/>
    <col min="6412" max="6412" width="18" style="90" customWidth="1"/>
    <col min="6413" max="6413" width="17.5703125" style="90" customWidth="1"/>
    <col min="6414" max="6414" width="9.140625" style="90"/>
    <col min="6415" max="6415" width="14" style="90" bestFit="1" customWidth="1"/>
    <col min="6416" max="6416" width="13.140625" style="90" bestFit="1" customWidth="1"/>
    <col min="6417" max="6656" width="9.140625" style="90"/>
    <col min="6657" max="6657" width="46" style="90" customWidth="1"/>
    <col min="6658" max="6658" width="13.7109375" style="90" customWidth="1"/>
    <col min="6659" max="6659" width="15.140625" style="90" customWidth="1"/>
    <col min="6660" max="6660" width="7.5703125" style="90" customWidth="1"/>
    <col min="6661" max="6661" width="7.85546875" style="90" customWidth="1"/>
    <col min="6662" max="6662" width="7.7109375" style="90" customWidth="1"/>
    <col min="6663" max="6663" width="8.28515625" style="90" customWidth="1"/>
    <col min="6664" max="6664" width="7.7109375" style="90" customWidth="1"/>
    <col min="6665" max="6665" width="7.140625" style="90" customWidth="1"/>
    <col min="6666" max="6666" width="6.7109375" style="90" customWidth="1"/>
    <col min="6667" max="6667" width="9.140625" style="90" customWidth="1"/>
    <col min="6668" max="6668" width="18" style="90" customWidth="1"/>
    <col min="6669" max="6669" width="17.5703125" style="90" customWidth="1"/>
    <col min="6670" max="6670" width="9.140625" style="90"/>
    <col min="6671" max="6671" width="14" style="90" bestFit="1" customWidth="1"/>
    <col min="6672" max="6672" width="13.140625" style="90" bestFit="1" customWidth="1"/>
    <col min="6673" max="6912" width="9.140625" style="90"/>
    <col min="6913" max="6913" width="46" style="90" customWidth="1"/>
    <col min="6914" max="6914" width="13.7109375" style="90" customWidth="1"/>
    <col min="6915" max="6915" width="15.140625" style="90" customWidth="1"/>
    <col min="6916" max="6916" width="7.5703125" style="90" customWidth="1"/>
    <col min="6917" max="6917" width="7.85546875" style="90" customWidth="1"/>
    <col min="6918" max="6918" width="7.7109375" style="90" customWidth="1"/>
    <col min="6919" max="6919" width="8.28515625" style="90" customWidth="1"/>
    <col min="6920" max="6920" width="7.7109375" style="90" customWidth="1"/>
    <col min="6921" max="6921" width="7.140625" style="90" customWidth="1"/>
    <col min="6922" max="6922" width="6.7109375" style="90" customWidth="1"/>
    <col min="6923" max="6923" width="9.140625" style="90" customWidth="1"/>
    <col min="6924" max="6924" width="18" style="90" customWidth="1"/>
    <col min="6925" max="6925" width="17.5703125" style="90" customWidth="1"/>
    <col min="6926" max="6926" width="9.140625" style="90"/>
    <col min="6927" max="6927" width="14" style="90" bestFit="1" customWidth="1"/>
    <col min="6928" max="6928" width="13.140625" style="90" bestFit="1" customWidth="1"/>
    <col min="6929" max="7168" width="9.140625" style="90"/>
    <col min="7169" max="7169" width="46" style="90" customWidth="1"/>
    <col min="7170" max="7170" width="13.7109375" style="90" customWidth="1"/>
    <col min="7171" max="7171" width="15.140625" style="90" customWidth="1"/>
    <col min="7172" max="7172" width="7.5703125" style="90" customWidth="1"/>
    <col min="7173" max="7173" width="7.85546875" style="90" customWidth="1"/>
    <col min="7174" max="7174" width="7.7109375" style="90" customWidth="1"/>
    <col min="7175" max="7175" width="8.28515625" style="90" customWidth="1"/>
    <col min="7176" max="7176" width="7.7109375" style="90" customWidth="1"/>
    <col min="7177" max="7177" width="7.140625" style="90" customWidth="1"/>
    <col min="7178" max="7178" width="6.7109375" style="90" customWidth="1"/>
    <col min="7179" max="7179" width="9.140625" style="90" customWidth="1"/>
    <col min="7180" max="7180" width="18" style="90" customWidth="1"/>
    <col min="7181" max="7181" width="17.5703125" style="90" customWidth="1"/>
    <col min="7182" max="7182" width="9.140625" style="90"/>
    <col min="7183" max="7183" width="14" style="90" bestFit="1" customWidth="1"/>
    <col min="7184" max="7184" width="13.140625" style="90" bestFit="1" customWidth="1"/>
    <col min="7185" max="7424" width="9.140625" style="90"/>
    <col min="7425" max="7425" width="46" style="90" customWidth="1"/>
    <col min="7426" max="7426" width="13.7109375" style="90" customWidth="1"/>
    <col min="7427" max="7427" width="15.140625" style="90" customWidth="1"/>
    <col min="7428" max="7428" width="7.5703125" style="90" customWidth="1"/>
    <col min="7429" max="7429" width="7.85546875" style="90" customWidth="1"/>
    <col min="7430" max="7430" width="7.7109375" style="90" customWidth="1"/>
    <col min="7431" max="7431" width="8.28515625" style="90" customWidth="1"/>
    <col min="7432" max="7432" width="7.7109375" style="90" customWidth="1"/>
    <col min="7433" max="7433" width="7.140625" style="90" customWidth="1"/>
    <col min="7434" max="7434" width="6.7109375" style="90" customWidth="1"/>
    <col min="7435" max="7435" width="9.140625" style="90" customWidth="1"/>
    <col min="7436" max="7436" width="18" style="90" customWidth="1"/>
    <col min="7437" max="7437" width="17.5703125" style="90" customWidth="1"/>
    <col min="7438" max="7438" width="9.140625" style="90"/>
    <col min="7439" max="7439" width="14" style="90" bestFit="1" customWidth="1"/>
    <col min="7440" max="7440" width="13.140625" style="90" bestFit="1" customWidth="1"/>
    <col min="7441" max="7680" width="9.140625" style="90"/>
    <col min="7681" max="7681" width="46" style="90" customWidth="1"/>
    <col min="7682" max="7682" width="13.7109375" style="90" customWidth="1"/>
    <col min="7683" max="7683" width="15.140625" style="90" customWidth="1"/>
    <col min="7684" max="7684" width="7.5703125" style="90" customWidth="1"/>
    <col min="7685" max="7685" width="7.85546875" style="90" customWidth="1"/>
    <col min="7686" max="7686" width="7.7109375" style="90" customWidth="1"/>
    <col min="7687" max="7687" width="8.28515625" style="90" customWidth="1"/>
    <col min="7688" max="7688" width="7.7109375" style="90" customWidth="1"/>
    <col min="7689" max="7689" width="7.140625" style="90" customWidth="1"/>
    <col min="7690" max="7690" width="6.7109375" style="90" customWidth="1"/>
    <col min="7691" max="7691" width="9.140625" style="90" customWidth="1"/>
    <col min="7692" max="7692" width="18" style="90" customWidth="1"/>
    <col min="7693" max="7693" width="17.5703125" style="90" customWidth="1"/>
    <col min="7694" max="7694" width="9.140625" style="90"/>
    <col min="7695" max="7695" width="14" style="90" bestFit="1" customWidth="1"/>
    <col min="7696" max="7696" width="13.140625" style="90" bestFit="1" customWidth="1"/>
    <col min="7697" max="7936" width="9.140625" style="90"/>
    <col min="7937" max="7937" width="46" style="90" customWidth="1"/>
    <col min="7938" max="7938" width="13.7109375" style="90" customWidth="1"/>
    <col min="7939" max="7939" width="15.140625" style="90" customWidth="1"/>
    <col min="7940" max="7940" width="7.5703125" style="90" customWidth="1"/>
    <col min="7941" max="7941" width="7.85546875" style="90" customWidth="1"/>
    <col min="7942" max="7942" width="7.7109375" style="90" customWidth="1"/>
    <col min="7943" max="7943" width="8.28515625" style="90" customWidth="1"/>
    <col min="7944" max="7944" width="7.7109375" style="90" customWidth="1"/>
    <col min="7945" max="7945" width="7.140625" style="90" customWidth="1"/>
    <col min="7946" max="7946" width="6.7109375" style="90" customWidth="1"/>
    <col min="7947" max="7947" width="9.140625" style="90" customWidth="1"/>
    <col min="7948" max="7948" width="18" style="90" customWidth="1"/>
    <col min="7949" max="7949" width="17.5703125" style="90" customWidth="1"/>
    <col min="7950" max="7950" width="9.140625" style="90"/>
    <col min="7951" max="7951" width="14" style="90" bestFit="1" customWidth="1"/>
    <col min="7952" max="7952" width="13.140625" style="90" bestFit="1" customWidth="1"/>
    <col min="7953" max="8192" width="9.140625" style="90"/>
    <col min="8193" max="8193" width="46" style="90" customWidth="1"/>
    <col min="8194" max="8194" width="13.7109375" style="90" customWidth="1"/>
    <col min="8195" max="8195" width="15.140625" style="90" customWidth="1"/>
    <col min="8196" max="8196" width="7.5703125" style="90" customWidth="1"/>
    <col min="8197" max="8197" width="7.85546875" style="90" customWidth="1"/>
    <col min="8198" max="8198" width="7.7109375" style="90" customWidth="1"/>
    <col min="8199" max="8199" width="8.28515625" style="90" customWidth="1"/>
    <col min="8200" max="8200" width="7.7109375" style="90" customWidth="1"/>
    <col min="8201" max="8201" width="7.140625" style="90" customWidth="1"/>
    <col min="8202" max="8202" width="6.7109375" style="90" customWidth="1"/>
    <col min="8203" max="8203" width="9.140625" style="90" customWidth="1"/>
    <col min="8204" max="8204" width="18" style="90" customWidth="1"/>
    <col min="8205" max="8205" width="17.5703125" style="90" customWidth="1"/>
    <col min="8206" max="8206" width="9.140625" style="90"/>
    <col min="8207" max="8207" width="14" style="90" bestFit="1" customWidth="1"/>
    <col min="8208" max="8208" width="13.140625" style="90" bestFit="1" customWidth="1"/>
    <col min="8209" max="8448" width="9.140625" style="90"/>
    <col min="8449" max="8449" width="46" style="90" customWidth="1"/>
    <col min="8450" max="8450" width="13.7109375" style="90" customWidth="1"/>
    <col min="8451" max="8451" width="15.140625" style="90" customWidth="1"/>
    <col min="8452" max="8452" width="7.5703125" style="90" customWidth="1"/>
    <col min="8453" max="8453" width="7.85546875" style="90" customWidth="1"/>
    <col min="8454" max="8454" width="7.7109375" style="90" customWidth="1"/>
    <col min="8455" max="8455" width="8.28515625" style="90" customWidth="1"/>
    <col min="8456" max="8456" width="7.7109375" style="90" customWidth="1"/>
    <col min="8457" max="8457" width="7.140625" style="90" customWidth="1"/>
    <col min="8458" max="8458" width="6.7109375" style="90" customWidth="1"/>
    <col min="8459" max="8459" width="9.140625" style="90" customWidth="1"/>
    <col min="8460" max="8460" width="18" style="90" customWidth="1"/>
    <col min="8461" max="8461" width="17.5703125" style="90" customWidth="1"/>
    <col min="8462" max="8462" width="9.140625" style="90"/>
    <col min="8463" max="8463" width="14" style="90" bestFit="1" customWidth="1"/>
    <col min="8464" max="8464" width="13.140625" style="90" bestFit="1" customWidth="1"/>
    <col min="8465" max="8704" width="9.140625" style="90"/>
    <col min="8705" max="8705" width="46" style="90" customWidth="1"/>
    <col min="8706" max="8706" width="13.7109375" style="90" customWidth="1"/>
    <col min="8707" max="8707" width="15.140625" style="90" customWidth="1"/>
    <col min="8708" max="8708" width="7.5703125" style="90" customWidth="1"/>
    <col min="8709" max="8709" width="7.85546875" style="90" customWidth="1"/>
    <col min="8710" max="8710" width="7.7109375" style="90" customWidth="1"/>
    <col min="8711" max="8711" width="8.28515625" style="90" customWidth="1"/>
    <col min="8712" max="8712" width="7.7109375" style="90" customWidth="1"/>
    <col min="8713" max="8713" width="7.140625" style="90" customWidth="1"/>
    <col min="8714" max="8714" width="6.7109375" style="90" customWidth="1"/>
    <col min="8715" max="8715" width="9.140625" style="90" customWidth="1"/>
    <col min="8716" max="8716" width="18" style="90" customWidth="1"/>
    <col min="8717" max="8717" width="17.5703125" style="90" customWidth="1"/>
    <col min="8718" max="8718" width="9.140625" style="90"/>
    <col min="8719" max="8719" width="14" style="90" bestFit="1" customWidth="1"/>
    <col min="8720" max="8720" width="13.140625" style="90" bestFit="1" customWidth="1"/>
    <col min="8721" max="8960" width="9.140625" style="90"/>
    <col min="8961" max="8961" width="46" style="90" customWidth="1"/>
    <col min="8962" max="8962" width="13.7109375" style="90" customWidth="1"/>
    <col min="8963" max="8963" width="15.140625" style="90" customWidth="1"/>
    <col min="8964" max="8964" width="7.5703125" style="90" customWidth="1"/>
    <col min="8965" max="8965" width="7.85546875" style="90" customWidth="1"/>
    <col min="8966" max="8966" width="7.7109375" style="90" customWidth="1"/>
    <col min="8967" max="8967" width="8.28515625" style="90" customWidth="1"/>
    <col min="8968" max="8968" width="7.7109375" style="90" customWidth="1"/>
    <col min="8969" max="8969" width="7.140625" style="90" customWidth="1"/>
    <col min="8970" max="8970" width="6.7109375" style="90" customWidth="1"/>
    <col min="8971" max="8971" width="9.140625" style="90" customWidth="1"/>
    <col min="8972" max="8972" width="18" style="90" customWidth="1"/>
    <col min="8973" max="8973" width="17.5703125" style="90" customWidth="1"/>
    <col min="8974" max="8974" width="9.140625" style="90"/>
    <col min="8975" max="8975" width="14" style="90" bestFit="1" customWidth="1"/>
    <col min="8976" max="8976" width="13.140625" style="90" bestFit="1" customWidth="1"/>
    <col min="8977" max="9216" width="9.140625" style="90"/>
    <col min="9217" max="9217" width="46" style="90" customWidth="1"/>
    <col min="9218" max="9218" width="13.7109375" style="90" customWidth="1"/>
    <col min="9219" max="9219" width="15.140625" style="90" customWidth="1"/>
    <col min="9220" max="9220" width="7.5703125" style="90" customWidth="1"/>
    <col min="9221" max="9221" width="7.85546875" style="90" customWidth="1"/>
    <col min="9222" max="9222" width="7.7109375" style="90" customWidth="1"/>
    <col min="9223" max="9223" width="8.28515625" style="90" customWidth="1"/>
    <col min="9224" max="9224" width="7.7109375" style="90" customWidth="1"/>
    <col min="9225" max="9225" width="7.140625" style="90" customWidth="1"/>
    <col min="9226" max="9226" width="6.7109375" style="90" customWidth="1"/>
    <col min="9227" max="9227" width="9.140625" style="90" customWidth="1"/>
    <col min="9228" max="9228" width="18" style="90" customWidth="1"/>
    <col min="9229" max="9229" width="17.5703125" style="90" customWidth="1"/>
    <col min="9230" max="9230" width="9.140625" style="90"/>
    <col min="9231" max="9231" width="14" style="90" bestFit="1" customWidth="1"/>
    <col min="9232" max="9232" width="13.140625" style="90" bestFit="1" customWidth="1"/>
    <col min="9233" max="9472" width="9.140625" style="90"/>
    <col min="9473" max="9473" width="46" style="90" customWidth="1"/>
    <col min="9474" max="9474" width="13.7109375" style="90" customWidth="1"/>
    <col min="9475" max="9475" width="15.140625" style="90" customWidth="1"/>
    <col min="9476" max="9476" width="7.5703125" style="90" customWidth="1"/>
    <col min="9477" max="9477" width="7.85546875" style="90" customWidth="1"/>
    <col min="9478" max="9478" width="7.7109375" style="90" customWidth="1"/>
    <col min="9479" max="9479" width="8.28515625" style="90" customWidth="1"/>
    <col min="9480" max="9480" width="7.7109375" style="90" customWidth="1"/>
    <col min="9481" max="9481" width="7.140625" style="90" customWidth="1"/>
    <col min="9482" max="9482" width="6.7109375" style="90" customWidth="1"/>
    <col min="9483" max="9483" width="9.140625" style="90" customWidth="1"/>
    <col min="9484" max="9484" width="18" style="90" customWidth="1"/>
    <col min="9485" max="9485" width="17.5703125" style="90" customWidth="1"/>
    <col min="9486" max="9486" width="9.140625" style="90"/>
    <col min="9487" max="9487" width="14" style="90" bestFit="1" customWidth="1"/>
    <col min="9488" max="9488" width="13.140625" style="90" bestFit="1" customWidth="1"/>
    <col min="9489" max="9728" width="9.140625" style="90"/>
    <col min="9729" max="9729" width="46" style="90" customWidth="1"/>
    <col min="9730" max="9730" width="13.7109375" style="90" customWidth="1"/>
    <col min="9731" max="9731" width="15.140625" style="90" customWidth="1"/>
    <col min="9732" max="9732" width="7.5703125" style="90" customWidth="1"/>
    <col min="9733" max="9733" width="7.85546875" style="90" customWidth="1"/>
    <col min="9734" max="9734" width="7.7109375" style="90" customWidth="1"/>
    <col min="9735" max="9735" width="8.28515625" style="90" customWidth="1"/>
    <col min="9736" max="9736" width="7.7109375" style="90" customWidth="1"/>
    <col min="9737" max="9737" width="7.140625" style="90" customWidth="1"/>
    <col min="9738" max="9738" width="6.7109375" style="90" customWidth="1"/>
    <col min="9739" max="9739" width="9.140625" style="90" customWidth="1"/>
    <col min="9740" max="9740" width="18" style="90" customWidth="1"/>
    <col min="9741" max="9741" width="17.5703125" style="90" customWidth="1"/>
    <col min="9742" max="9742" width="9.140625" style="90"/>
    <col min="9743" max="9743" width="14" style="90" bestFit="1" customWidth="1"/>
    <col min="9744" max="9744" width="13.140625" style="90" bestFit="1" customWidth="1"/>
    <col min="9745" max="9984" width="9.140625" style="90"/>
    <col min="9985" max="9985" width="46" style="90" customWidth="1"/>
    <col min="9986" max="9986" width="13.7109375" style="90" customWidth="1"/>
    <col min="9987" max="9987" width="15.140625" style="90" customWidth="1"/>
    <col min="9988" max="9988" width="7.5703125" style="90" customWidth="1"/>
    <col min="9989" max="9989" width="7.85546875" style="90" customWidth="1"/>
    <col min="9990" max="9990" width="7.7109375" style="90" customWidth="1"/>
    <col min="9991" max="9991" width="8.28515625" style="90" customWidth="1"/>
    <col min="9992" max="9992" width="7.7109375" style="90" customWidth="1"/>
    <col min="9993" max="9993" width="7.140625" style="90" customWidth="1"/>
    <col min="9994" max="9994" width="6.7109375" style="90" customWidth="1"/>
    <col min="9995" max="9995" width="9.140625" style="90" customWidth="1"/>
    <col min="9996" max="9996" width="18" style="90" customWidth="1"/>
    <col min="9997" max="9997" width="17.5703125" style="90" customWidth="1"/>
    <col min="9998" max="9998" width="9.140625" style="90"/>
    <col min="9999" max="9999" width="14" style="90" bestFit="1" customWidth="1"/>
    <col min="10000" max="10000" width="13.140625" style="90" bestFit="1" customWidth="1"/>
    <col min="10001" max="10240" width="9.140625" style="90"/>
    <col min="10241" max="10241" width="46" style="90" customWidth="1"/>
    <col min="10242" max="10242" width="13.7109375" style="90" customWidth="1"/>
    <col min="10243" max="10243" width="15.140625" style="90" customWidth="1"/>
    <col min="10244" max="10244" width="7.5703125" style="90" customWidth="1"/>
    <col min="10245" max="10245" width="7.85546875" style="90" customWidth="1"/>
    <col min="10246" max="10246" width="7.7109375" style="90" customWidth="1"/>
    <col min="10247" max="10247" width="8.28515625" style="90" customWidth="1"/>
    <col min="10248" max="10248" width="7.7109375" style="90" customWidth="1"/>
    <col min="10249" max="10249" width="7.140625" style="90" customWidth="1"/>
    <col min="10250" max="10250" width="6.7109375" style="90" customWidth="1"/>
    <col min="10251" max="10251" width="9.140625" style="90" customWidth="1"/>
    <col min="10252" max="10252" width="18" style="90" customWidth="1"/>
    <col min="10253" max="10253" width="17.5703125" style="90" customWidth="1"/>
    <col min="10254" max="10254" width="9.140625" style="90"/>
    <col min="10255" max="10255" width="14" style="90" bestFit="1" customWidth="1"/>
    <col min="10256" max="10256" width="13.140625" style="90" bestFit="1" customWidth="1"/>
    <col min="10257" max="10496" width="9.140625" style="90"/>
    <col min="10497" max="10497" width="46" style="90" customWidth="1"/>
    <col min="10498" max="10498" width="13.7109375" style="90" customWidth="1"/>
    <col min="10499" max="10499" width="15.140625" style="90" customWidth="1"/>
    <col min="10500" max="10500" width="7.5703125" style="90" customWidth="1"/>
    <col min="10501" max="10501" width="7.85546875" style="90" customWidth="1"/>
    <col min="10502" max="10502" width="7.7109375" style="90" customWidth="1"/>
    <col min="10503" max="10503" width="8.28515625" style="90" customWidth="1"/>
    <col min="10504" max="10504" width="7.7109375" style="90" customWidth="1"/>
    <col min="10505" max="10505" width="7.140625" style="90" customWidth="1"/>
    <col min="10506" max="10506" width="6.7109375" style="90" customWidth="1"/>
    <col min="10507" max="10507" width="9.140625" style="90" customWidth="1"/>
    <col min="10508" max="10508" width="18" style="90" customWidth="1"/>
    <col min="10509" max="10509" width="17.5703125" style="90" customWidth="1"/>
    <col min="10510" max="10510" width="9.140625" style="90"/>
    <col min="10511" max="10511" width="14" style="90" bestFit="1" customWidth="1"/>
    <col min="10512" max="10512" width="13.140625" style="90" bestFit="1" customWidth="1"/>
    <col min="10513" max="10752" width="9.140625" style="90"/>
    <col min="10753" max="10753" width="46" style="90" customWidth="1"/>
    <col min="10754" max="10754" width="13.7109375" style="90" customWidth="1"/>
    <col min="10755" max="10755" width="15.140625" style="90" customWidth="1"/>
    <col min="10756" max="10756" width="7.5703125" style="90" customWidth="1"/>
    <col min="10757" max="10757" width="7.85546875" style="90" customWidth="1"/>
    <col min="10758" max="10758" width="7.7109375" style="90" customWidth="1"/>
    <col min="10759" max="10759" width="8.28515625" style="90" customWidth="1"/>
    <col min="10760" max="10760" width="7.7109375" style="90" customWidth="1"/>
    <col min="10761" max="10761" width="7.140625" style="90" customWidth="1"/>
    <col min="10762" max="10762" width="6.7109375" style="90" customWidth="1"/>
    <col min="10763" max="10763" width="9.140625" style="90" customWidth="1"/>
    <col min="10764" max="10764" width="18" style="90" customWidth="1"/>
    <col min="10765" max="10765" width="17.5703125" style="90" customWidth="1"/>
    <col min="10766" max="10766" width="9.140625" style="90"/>
    <col min="10767" max="10767" width="14" style="90" bestFit="1" customWidth="1"/>
    <col min="10768" max="10768" width="13.140625" style="90" bestFit="1" customWidth="1"/>
    <col min="10769" max="11008" width="9.140625" style="90"/>
    <col min="11009" max="11009" width="46" style="90" customWidth="1"/>
    <col min="11010" max="11010" width="13.7109375" style="90" customWidth="1"/>
    <col min="11011" max="11011" width="15.140625" style="90" customWidth="1"/>
    <col min="11012" max="11012" width="7.5703125" style="90" customWidth="1"/>
    <col min="11013" max="11013" width="7.85546875" style="90" customWidth="1"/>
    <col min="11014" max="11014" width="7.7109375" style="90" customWidth="1"/>
    <col min="11015" max="11015" width="8.28515625" style="90" customWidth="1"/>
    <col min="11016" max="11016" width="7.7109375" style="90" customWidth="1"/>
    <col min="11017" max="11017" width="7.140625" style="90" customWidth="1"/>
    <col min="11018" max="11018" width="6.7109375" style="90" customWidth="1"/>
    <col min="11019" max="11019" width="9.140625" style="90" customWidth="1"/>
    <col min="11020" max="11020" width="18" style="90" customWidth="1"/>
    <col min="11021" max="11021" width="17.5703125" style="90" customWidth="1"/>
    <col min="11022" max="11022" width="9.140625" style="90"/>
    <col min="11023" max="11023" width="14" style="90" bestFit="1" customWidth="1"/>
    <col min="11024" max="11024" width="13.140625" style="90" bestFit="1" customWidth="1"/>
    <col min="11025" max="11264" width="9.140625" style="90"/>
    <col min="11265" max="11265" width="46" style="90" customWidth="1"/>
    <col min="11266" max="11266" width="13.7109375" style="90" customWidth="1"/>
    <col min="11267" max="11267" width="15.140625" style="90" customWidth="1"/>
    <col min="11268" max="11268" width="7.5703125" style="90" customWidth="1"/>
    <col min="11269" max="11269" width="7.85546875" style="90" customWidth="1"/>
    <col min="11270" max="11270" width="7.7109375" style="90" customWidth="1"/>
    <col min="11271" max="11271" width="8.28515625" style="90" customWidth="1"/>
    <col min="11272" max="11272" width="7.7109375" style="90" customWidth="1"/>
    <col min="11273" max="11273" width="7.140625" style="90" customWidth="1"/>
    <col min="11274" max="11274" width="6.7109375" style="90" customWidth="1"/>
    <col min="11275" max="11275" width="9.140625" style="90" customWidth="1"/>
    <col min="11276" max="11276" width="18" style="90" customWidth="1"/>
    <col min="11277" max="11277" width="17.5703125" style="90" customWidth="1"/>
    <col min="11278" max="11278" width="9.140625" style="90"/>
    <col min="11279" max="11279" width="14" style="90" bestFit="1" customWidth="1"/>
    <col min="11280" max="11280" width="13.140625" style="90" bestFit="1" customWidth="1"/>
    <col min="11281" max="11520" width="9.140625" style="90"/>
    <col min="11521" max="11521" width="46" style="90" customWidth="1"/>
    <col min="11522" max="11522" width="13.7109375" style="90" customWidth="1"/>
    <col min="11523" max="11523" width="15.140625" style="90" customWidth="1"/>
    <col min="11524" max="11524" width="7.5703125" style="90" customWidth="1"/>
    <col min="11525" max="11525" width="7.85546875" style="90" customWidth="1"/>
    <col min="11526" max="11526" width="7.7109375" style="90" customWidth="1"/>
    <col min="11527" max="11527" width="8.28515625" style="90" customWidth="1"/>
    <col min="11528" max="11528" width="7.7109375" style="90" customWidth="1"/>
    <col min="11529" max="11529" width="7.140625" style="90" customWidth="1"/>
    <col min="11530" max="11530" width="6.7109375" style="90" customWidth="1"/>
    <col min="11531" max="11531" width="9.140625" style="90" customWidth="1"/>
    <col min="11532" max="11532" width="18" style="90" customWidth="1"/>
    <col min="11533" max="11533" width="17.5703125" style="90" customWidth="1"/>
    <col min="11534" max="11534" width="9.140625" style="90"/>
    <col min="11535" max="11535" width="14" style="90" bestFit="1" customWidth="1"/>
    <col min="11536" max="11536" width="13.140625" style="90" bestFit="1" customWidth="1"/>
    <col min="11537" max="11776" width="9.140625" style="90"/>
    <col min="11777" max="11777" width="46" style="90" customWidth="1"/>
    <col min="11778" max="11778" width="13.7109375" style="90" customWidth="1"/>
    <col min="11779" max="11779" width="15.140625" style="90" customWidth="1"/>
    <col min="11780" max="11780" width="7.5703125" style="90" customWidth="1"/>
    <col min="11781" max="11781" width="7.85546875" style="90" customWidth="1"/>
    <col min="11782" max="11782" width="7.7109375" style="90" customWidth="1"/>
    <col min="11783" max="11783" width="8.28515625" style="90" customWidth="1"/>
    <col min="11784" max="11784" width="7.7109375" style="90" customWidth="1"/>
    <col min="11785" max="11785" width="7.140625" style="90" customWidth="1"/>
    <col min="11786" max="11786" width="6.7109375" style="90" customWidth="1"/>
    <col min="11787" max="11787" width="9.140625" style="90" customWidth="1"/>
    <col min="11788" max="11788" width="18" style="90" customWidth="1"/>
    <col min="11789" max="11789" width="17.5703125" style="90" customWidth="1"/>
    <col min="11790" max="11790" width="9.140625" style="90"/>
    <col min="11791" max="11791" width="14" style="90" bestFit="1" customWidth="1"/>
    <col min="11792" max="11792" width="13.140625" style="90" bestFit="1" customWidth="1"/>
    <col min="11793" max="12032" width="9.140625" style="90"/>
    <col min="12033" max="12033" width="46" style="90" customWidth="1"/>
    <col min="12034" max="12034" width="13.7109375" style="90" customWidth="1"/>
    <col min="12035" max="12035" width="15.140625" style="90" customWidth="1"/>
    <col min="12036" max="12036" width="7.5703125" style="90" customWidth="1"/>
    <col min="12037" max="12037" width="7.85546875" style="90" customWidth="1"/>
    <col min="12038" max="12038" width="7.7109375" style="90" customWidth="1"/>
    <col min="12039" max="12039" width="8.28515625" style="90" customWidth="1"/>
    <col min="12040" max="12040" width="7.7109375" style="90" customWidth="1"/>
    <col min="12041" max="12041" width="7.140625" style="90" customWidth="1"/>
    <col min="12042" max="12042" width="6.7109375" style="90" customWidth="1"/>
    <col min="12043" max="12043" width="9.140625" style="90" customWidth="1"/>
    <col min="12044" max="12044" width="18" style="90" customWidth="1"/>
    <col min="12045" max="12045" width="17.5703125" style="90" customWidth="1"/>
    <col min="12046" max="12046" width="9.140625" style="90"/>
    <col min="12047" max="12047" width="14" style="90" bestFit="1" customWidth="1"/>
    <col min="12048" max="12048" width="13.140625" style="90" bestFit="1" customWidth="1"/>
    <col min="12049" max="12288" width="9.140625" style="90"/>
    <col min="12289" max="12289" width="46" style="90" customWidth="1"/>
    <col min="12290" max="12290" width="13.7109375" style="90" customWidth="1"/>
    <col min="12291" max="12291" width="15.140625" style="90" customWidth="1"/>
    <col min="12292" max="12292" width="7.5703125" style="90" customWidth="1"/>
    <col min="12293" max="12293" width="7.85546875" style="90" customWidth="1"/>
    <col min="12294" max="12294" width="7.7109375" style="90" customWidth="1"/>
    <col min="12295" max="12295" width="8.28515625" style="90" customWidth="1"/>
    <col min="12296" max="12296" width="7.7109375" style="90" customWidth="1"/>
    <col min="12297" max="12297" width="7.140625" style="90" customWidth="1"/>
    <col min="12298" max="12298" width="6.7109375" style="90" customWidth="1"/>
    <col min="12299" max="12299" width="9.140625" style="90" customWidth="1"/>
    <col min="12300" max="12300" width="18" style="90" customWidth="1"/>
    <col min="12301" max="12301" width="17.5703125" style="90" customWidth="1"/>
    <col min="12302" max="12302" width="9.140625" style="90"/>
    <col min="12303" max="12303" width="14" style="90" bestFit="1" customWidth="1"/>
    <col min="12304" max="12304" width="13.140625" style="90" bestFit="1" customWidth="1"/>
    <col min="12305" max="12544" width="9.140625" style="90"/>
    <col min="12545" max="12545" width="46" style="90" customWidth="1"/>
    <col min="12546" max="12546" width="13.7109375" style="90" customWidth="1"/>
    <col min="12547" max="12547" width="15.140625" style="90" customWidth="1"/>
    <col min="12548" max="12548" width="7.5703125" style="90" customWidth="1"/>
    <col min="12549" max="12549" width="7.85546875" style="90" customWidth="1"/>
    <col min="12550" max="12550" width="7.7109375" style="90" customWidth="1"/>
    <col min="12551" max="12551" width="8.28515625" style="90" customWidth="1"/>
    <col min="12552" max="12552" width="7.7109375" style="90" customWidth="1"/>
    <col min="12553" max="12553" width="7.140625" style="90" customWidth="1"/>
    <col min="12554" max="12554" width="6.7109375" style="90" customWidth="1"/>
    <col min="12555" max="12555" width="9.140625" style="90" customWidth="1"/>
    <col min="12556" max="12556" width="18" style="90" customWidth="1"/>
    <col min="12557" max="12557" width="17.5703125" style="90" customWidth="1"/>
    <col min="12558" max="12558" width="9.140625" style="90"/>
    <col min="12559" max="12559" width="14" style="90" bestFit="1" customWidth="1"/>
    <col min="12560" max="12560" width="13.140625" style="90" bestFit="1" customWidth="1"/>
    <col min="12561" max="12800" width="9.140625" style="90"/>
    <col min="12801" max="12801" width="46" style="90" customWidth="1"/>
    <col min="12802" max="12802" width="13.7109375" style="90" customWidth="1"/>
    <col min="12803" max="12803" width="15.140625" style="90" customWidth="1"/>
    <col min="12804" max="12804" width="7.5703125" style="90" customWidth="1"/>
    <col min="12805" max="12805" width="7.85546875" style="90" customWidth="1"/>
    <col min="12806" max="12806" width="7.7109375" style="90" customWidth="1"/>
    <col min="12807" max="12807" width="8.28515625" style="90" customWidth="1"/>
    <col min="12808" max="12808" width="7.7109375" style="90" customWidth="1"/>
    <col min="12809" max="12809" width="7.140625" style="90" customWidth="1"/>
    <col min="12810" max="12810" width="6.7109375" style="90" customWidth="1"/>
    <col min="12811" max="12811" width="9.140625" style="90" customWidth="1"/>
    <col min="12812" max="12812" width="18" style="90" customWidth="1"/>
    <col min="12813" max="12813" width="17.5703125" style="90" customWidth="1"/>
    <col min="12814" max="12814" width="9.140625" style="90"/>
    <col min="12815" max="12815" width="14" style="90" bestFit="1" customWidth="1"/>
    <col min="12816" max="12816" width="13.140625" style="90" bestFit="1" customWidth="1"/>
    <col min="12817" max="13056" width="9.140625" style="90"/>
    <col min="13057" max="13057" width="46" style="90" customWidth="1"/>
    <col min="13058" max="13058" width="13.7109375" style="90" customWidth="1"/>
    <col min="13059" max="13059" width="15.140625" style="90" customWidth="1"/>
    <col min="13060" max="13060" width="7.5703125" style="90" customWidth="1"/>
    <col min="13061" max="13061" width="7.85546875" style="90" customWidth="1"/>
    <col min="13062" max="13062" width="7.7109375" style="90" customWidth="1"/>
    <col min="13063" max="13063" width="8.28515625" style="90" customWidth="1"/>
    <col min="13064" max="13064" width="7.7109375" style="90" customWidth="1"/>
    <col min="13065" max="13065" width="7.140625" style="90" customWidth="1"/>
    <col min="13066" max="13066" width="6.7109375" style="90" customWidth="1"/>
    <col min="13067" max="13067" width="9.140625" style="90" customWidth="1"/>
    <col min="13068" max="13068" width="18" style="90" customWidth="1"/>
    <col min="13069" max="13069" width="17.5703125" style="90" customWidth="1"/>
    <col min="13070" max="13070" width="9.140625" style="90"/>
    <col min="13071" max="13071" width="14" style="90" bestFit="1" customWidth="1"/>
    <col min="13072" max="13072" width="13.140625" style="90" bestFit="1" customWidth="1"/>
    <col min="13073" max="13312" width="9.140625" style="90"/>
    <col min="13313" max="13313" width="46" style="90" customWidth="1"/>
    <col min="13314" max="13314" width="13.7109375" style="90" customWidth="1"/>
    <col min="13315" max="13315" width="15.140625" style="90" customWidth="1"/>
    <col min="13316" max="13316" width="7.5703125" style="90" customWidth="1"/>
    <col min="13317" max="13317" width="7.85546875" style="90" customWidth="1"/>
    <col min="13318" max="13318" width="7.7109375" style="90" customWidth="1"/>
    <col min="13319" max="13319" width="8.28515625" style="90" customWidth="1"/>
    <col min="13320" max="13320" width="7.7109375" style="90" customWidth="1"/>
    <col min="13321" max="13321" width="7.140625" style="90" customWidth="1"/>
    <col min="13322" max="13322" width="6.7109375" style="90" customWidth="1"/>
    <col min="13323" max="13323" width="9.140625" style="90" customWidth="1"/>
    <col min="13324" max="13324" width="18" style="90" customWidth="1"/>
    <col min="13325" max="13325" width="17.5703125" style="90" customWidth="1"/>
    <col min="13326" max="13326" width="9.140625" style="90"/>
    <col min="13327" max="13327" width="14" style="90" bestFit="1" customWidth="1"/>
    <col min="13328" max="13328" width="13.140625" style="90" bestFit="1" customWidth="1"/>
    <col min="13329" max="13568" width="9.140625" style="90"/>
    <col min="13569" max="13569" width="46" style="90" customWidth="1"/>
    <col min="13570" max="13570" width="13.7109375" style="90" customWidth="1"/>
    <col min="13571" max="13571" width="15.140625" style="90" customWidth="1"/>
    <col min="13572" max="13572" width="7.5703125" style="90" customWidth="1"/>
    <col min="13573" max="13573" width="7.85546875" style="90" customWidth="1"/>
    <col min="13574" max="13574" width="7.7109375" style="90" customWidth="1"/>
    <col min="13575" max="13575" width="8.28515625" style="90" customWidth="1"/>
    <col min="13576" max="13576" width="7.7109375" style="90" customWidth="1"/>
    <col min="13577" max="13577" width="7.140625" style="90" customWidth="1"/>
    <col min="13578" max="13578" width="6.7109375" style="90" customWidth="1"/>
    <col min="13579" max="13579" width="9.140625" style="90" customWidth="1"/>
    <col min="13580" max="13580" width="18" style="90" customWidth="1"/>
    <col min="13581" max="13581" width="17.5703125" style="90" customWidth="1"/>
    <col min="13582" max="13582" width="9.140625" style="90"/>
    <col min="13583" max="13583" width="14" style="90" bestFit="1" customWidth="1"/>
    <col min="13584" max="13584" width="13.140625" style="90" bestFit="1" customWidth="1"/>
    <col min="13585" max="13824" width="9.140625" style="90"/>
    <col min="13825" max="13825" width="46" style="90" customWidth="1"/>
    <col min="13826" max="13826" width="13.7109375" style="90" customWidth="1"/>
    <col min="13827" max="13827" width="15.140625" style="90" customWidth="1"/>
    <col min="13828" max="13828" width="7.5703125" style="90" customWidth="1"/>
    <col min="13829" max="13829" width="7.85546875" style="90" customWidth="1"/>
    <col min="13830" max="13830" width="7.7109375" style="90" customWidth="1"/>
    <col min="13831" max="13831" width="8.28515625" style="90" customWidth="1"/>
    <col min="13832" max="13832" width="7.7109375" style="90" customWidth="1"/>
    <col min="13833" max="13833" width="7.140625" style="90" customWidth="1"/>
    <col min="13834" max="13834" width="6.7109375" style="90" customWidth="1"/>
    <col min="13835" max="13835" width="9.140625" style="90" customWidth="1"/>
    <col min="13836" max="13836" width="18" style="90" customWidth="1"/>
    <col min="13837" max="13837" width="17.5703125" style="90" customWidth="1"/>
    <col min="13838" max="13838" width="9.140625" style="90"/>
    <col min="13839" max="13839" width="14" style="90" bestFit="1" customWidth="1"/>
    <col min="13840" max="13840" width="13.140625" style="90" bestFit="1" customWidth="1"/>
    <col min="13841" max="14080" width="9.140625" style="90"/>
    <col min="14081" max="14081" width="46" style="90" customWidth="1"/>
    <col min="14082" max="14082" width="13.7109375" style="90" customWidth="1"/>
    <col min="14083" max="14083" width="15.140625" style="90" customWidth="1"/>
    <col min="14084" max="14084" width="7.5703125" style="90" customWidth="1"/>
    <col min="14085" max="14085" width="7.85546875" style="90" customWidth="1"/>
    <col min="14086" max="14086" width="7.7109375" style="90" customWidth="1"/>
    <col min="14087" max="14087" width="8.28515625" style="90" customWidth="1"/>
    <col min="14088" max="14088" width="7.7109375" style="90" customWidth="1"/>
    <col min="14089" max="14089" width="7.140625" style="90" customWidth="1"/>
    <col min="14090" max="14090" width="6.7109375" style="90" customWidth="1"/>
    <col min="14091" max="14091" width="9.140625" style="90" customWidth="1"/>
    <col min="14092" max="14092" width="18" style="90" customWidth="1"/>
    <col min="14093" max="14093" width="17.5703125" style="90" customWidth="1"/>
    <col min="14094" max="14094" width="9.140625" style="90"/>
    <col min="14095" max="14095" width="14" style="90" bestFit="1" customWidth="1"/>
    <col min="14096" max="14096" width="13.140625" style="90" bestFit="1" customWidth="1"/>
    <col min="14097" max="14336" width="9.140625" style="90"/>
    <col min="14337" max="14337" width="46" style="90" customWidth="1"/>
    <col min="14338" max="14338" width="13.7109375" style="90" customWidth="1"/>
    <col min="14339" max="14339" width="15.140625" style="90" customWidth="1"/>
    <col min="14340" max="14340" width="7.5703125" style="90" customWidth="1"/>
    <col min="14341" max="14341" width="7.85546875" style="90" customWidth="1"/>
    <col min="14342" max="14342" width="7.7109375" style="90" customWidth="1"/>
    <col min="14343" max="14343" width="8.28515625" style="90" customWidth="1"/>
    <col min="14344" max="14344" width="7.7109375" style="90" customWidth="1"/>
    <col min="14345" max="14345" width="7.140625" style="90" customWidth="1"/>
    <col min="14346" max="14346" width="6.7109375" style="90" customWidth="1"/>
    <col min="14347" max="14347" width="9.140625" style="90" customWidth="1"/>
    <col min="14348" max="14348" width="18" style="90" customWidth="1"/>
    <col min="14349" max="14349" width="17.5703125" style="90" customWidth="1"/>
    <col min="14350" max="14350" width="9.140625" style="90"/>
    <col min="14351" max="14351" width="14" style="90" bestFit="1" customWidth="1"/>
    <col min="14352" max="14352" width="13.140625" style="90" bestFit="1" customWidth="1"/>
    <col min="14353" max="14592" width="9.140625" style="90"/>
    <col min="14593" max="14593" width="46" style="90" customWidth="1"/>
    <col min="14594" max="14594" width="13.7109375" style="90" customWidth="1"/>
    <col min="14595" max="14595" width="15.140625" style="90" customWidth="1"/>
    <col min="14596" max="14596" width="7.5703125" style="90" customWidth="1"/>
    <col min="14597" max="14597" width="7.85546875" style="90" customWidth="1"/>
    <col min="14598" max="14598" width="7.7109375" style="90" customWidth="1"/>
    <col min="14599" max="14599" width="8.28515625" style="90" customWidth="1"/>
    <col min="14600" max="14600" width="7.7109375" style="90" customWidth="1"/>
    <col min="14601" max="14601" width="7.140625" style="90" customWidth="1"/>
    <col min="14602" max="14602" width="6.7109375" style="90" customWidth="1"/>
    <col min="14603" max="14603" width="9.140625" style="90" customWidth="1"/>
    <col min="14604" max="14604" width="18" style="90" customWidth="1"/>
    <col min="14605" max="14605" width="17.5703125" style="90" customWidth="1"/>
    <col min="14606" max="14606" width="9.140625" style="90"/>
    <col min="14607" max="14607" width="14" style="90" bestFit="1" customWidth="1"/>
    <col min="14608" max="14608" width="13.140625" style="90" bestFit="1" customWidth="1"/>
    <col min="14609" max="14848" width="9.140625" style="90"/>
    <col min="14849" max="14849" width="46" style="90" customWidth="1"/>
    <col min="14850" max="14850" width="13.7109375" style="90" customWidth="1"/>
    <col min="14851" max="14851" width="15.140625" style="90" customWidth="1"/>
    <col min="14852" max="14852" width="7.5703125" style="90" customWidth="1"/>
    <col min="14853" max="14853" width="7.85546875" style="90" customWidth="1"/>
    <col min="14854" max="14854" width="7.7109375" style="90" customWidth="1"/>
    <col min="14855" max="14855" width="8.28515625" style="90" customWidth="1"/>
    <col min="14856" max="14856" width="7.7109375" style="90" customWidth="1"/>
    <col min="14857" max="14857" width="7.140625" style="90" customWidth="1"/>
    <col min="14858" max="14858" width="6.7109375" style="90" customWidth="1"/>
    <col min="14859" max="14859" width="9.140625" style="90" customWidth="1"/>
    <col min="14860" max="14860" width="18" style="90" customWidth="1"/>
    <col min="14861" max="14861" width="17.5703125" style="90" customWidth="1"/>
    <col min="14862" max="14862" width="9.140625" style="90"/>
    <col min="14863" max="14863" width="14" style="90" bestFit="1" customWidth="1"/>
    <col min="14864" max="14864" width="13.140625" style="90" bestFit="1" customWidth="1"/>
    <col min="14865" max="15104" width="9.140625" style="90"/>
    <col min="15105" max="15105" width="46" style="90" customWidth="1"/>
    <col min="15106" max="15106" width="13.7109375" style="90" customWidth="1"/>
    <col min="15107" max="15107" width="15.140625" style="90" customWidth="1"/>
    <col min="15108" max="15108" width="7.5703125" style="90" customWidth="1"/>
    <col min="15109" max="15109" width="7.85546875" style="90" customWidth="1"/>
    <col min="15110" max="15110" width="7.7109375" style="90" customWidth="1"/>
    <col min="15111" max="15111" width="8.28515625" style="90" customWidth="1"/>
    <col min="15112" max="15112" width="7.7109375" style="90" customWidth="1"/>
    <col min="15113" max="15113" width="7.140625" style="90" customWidth="1"/>
    <col min="15114" max="15114" width="6.7109375" style="90" customWidth="1"/>
    <col min="15115" max="15115" width="9.140625" style="90" customWidth="1"/>
    <col min="15116" max="15116" width="18" style="90" customWidth="1"/>
    <col min="15117" max="15117" width="17.5703125" style="90" customWidth="1"/>
    <col min="15118" max="15118" width="9.140625" style="90"/>
    <col min="15119" max="15119" width="14" style="90" bestFit="1" customWidth="1"/>
    <col min="15120" max="15120" width="13.140625" style="90" bestFit="1" customWidth="1"/>
    <col min="15121" max="15360" width="9.140625" style="90"/>
    <col min="15361" max="15361" width="46" style="90" customWidth="1"/>
    <col min="15362" max="15362" width="13.7109375" style="90" customWidth="1"/>
    <col min="15363" max="15363" width="15.140625" style="90" customWidth="1"/>
    <col min="15364" max="15364" width="7.5703125" style="90" customWidth="1"/>
    <col min="15365" max="15365" width="7.85546875" style="90" customWidth="1"/>
    <col min="15366" max="15366" width="7.7109375" style="90" customWidth="1"/>
    <col min="15367" max="15367" width="8.28515625" style="90" customWidth="1"/>
    <col min="15368" max="15368" width="7.7109375" style="90" customWidth="1"/>
    <col min="15369" max="15369" width="7.140625" style="90" customWidth="1"/>
    <col min="15370" max="15370" width="6.7109375" style="90" customWidth="1"/>
    <col min="15371" max="15371" width="9.140625" style="90" customWidth="1"/>
    <col min="15372" max="15372" width="18" style="90" customWidth="1"/>
    <col min="15373" max="15373" width="17.5703125" style="90" customWidth="1"/>
    <col min="15374" max="15374" width="9.140625" style="90"/>
    <col min="15375" max="15375" width="14" style="90" bestFit="1" customWidth="1"/>
    <col min="15376" max="15376" width="13.140625" style="90" bestFit="1" customWidth="1"/>
    <col min="15377" max="15616" width="9.140625" style="90"/>
    <col min="15617" max="15617" width="46" style="90" customWidth="1"/>
    <col min="15618" max="15618" width="13.7109375" style="90" customWidth="1"/>
    <col min="15619" max="15619" width="15.140625" style="90" customWidth="1"/>
    <col min="15620" max="15620" width="7.5703125" style="90" customWidth="1"/>
    <col min="15621" max="15621" width="7.85546875" style="90" customWidth="1"/>
    <col min="15622" max="15622" width="7.7109375" style="90" customWidth="1"/>
    <col min="15623" max="15623" width="8.28515625" style="90" customWidth="1"/>
    <col min="15624" max="15624" width="7.7109375" style="90" customWidth="1"/>
    <col min="15625" max="15625" width="7.140625" style="90" customWidth="1"/>
    <col min="15626" max="15626" width="6.7109375" style="90" customWidth="1"/>
    <col min="15627" max="15627" width="9.140625" style="90" customWidth="1"/>
    <col min="15628" max="15628" width="18" style="90" customWidth="1"/>
    <col min="15629" max="15629" width="17.5703125" style="90" customWidth="1"/>
    <col min="15630" max="15630" width="9.140625" style="90"/>
    <col min="15631" max="15631" width="14" style="90" bestFit="1" customWidth="1"/>
    <col min="15632" max="15632" width="13.140625" style="90" bestFit="1" customWidth="1"/>
    <col min="15633" max="15872" width="9.140625" style="90"/>
    <col min="15873" max="15873" width="46" style="90" customWidth="1"/>
    <col min="15874" max="15874" width="13.7109375" style="90" customWidth="1"/>
    <col min="15875" max="15875" width="15.140625" style="90" customWidth="1"/>
    <col min="15876" max="15876" width="7.5703125" style="90" customWidth="1"/>
    <col min="15877" max="15877" width="7.85546875" style="90" customWidth="1"/>
    <col min="15878" max="15878" width="7.7109375" style="90" customWidth="1"/>
    <col min="15879" max="15879" width="8.28515625" style="90" customWidth="1"/>
    <col min="15880" max="15880" width="7.7109375" style="90" customWidth="1"/>
    <col min="15881" max="15881" width="7.140625" style="90" customWidth="1"/>
    <col min="15882" max="15882" width="6.7109375" style="90" customWidth="1"/>
    <col min="15883" max="15883" width="9.140625" style="90" customWidth="1"/>
    <col min="15884" max="15884" width="18" style="90" customWidth="1"/>
    <col min="15885" max="15885" width="17.5703125" style="90" customWidth="1"/>
    <col min="15886" max="15886" width="9.140625" style="90"/>
    <col min="15887" max="15887" width="14" style="90" bestFit="1" customWidth="1"/>
    <col min="15888" max="15888" width="13.140625" style="90" bestFit="1" customWidth="1"/>
    <col min="15889" max="16128" width="9.140625" style="90"/>
    <col min="16129" max="16129" width="46" style="90" customWidth="1"/>
    <col min="16130" max="16130" width="13.7109375" style="90" customWidth="1"/>
    <col min="16131" max="16131" width="15.140625" style="90" customWidth="1"/>
    <col min="16132" max="16132" width="7.5703125" style="90" customWidth="1"/>
    <col min="16133" max="16133" width="7.85546875" style="90" customWidth="1"/>
    <col min="16134" max="16134" width="7.7109375" style="90" customWidth="1"/>
    <col min="16135" max="16135" width="8.28515625" style="90" customWidth="1"/>
    <col min="16136" max="16136" width="7.7109375" style="90" customWidth="1"/>
    <col min="16137" max="16137" width="7.140625" style="90" customWidth="1"/>
    <col min="16138" max="16138" width="6.7109375" style="90" customWidth="1"/>
    <col min="16139" max="16139" width="9.140625" style="90" customWidth="1"/>
    <col min="16140" max="16140" width="18" style="90" customWidth="1"/>
    <col min="16141" max="16141" width="17.5703125" style="90" customWidth="1"/>
    <col min="16142" max="16142" width="9.140625" style="90"/>
    <col min="16143" max="16143" width="14" style="90" bestFit="1" customWidth="1"/>
    <col min="16144" max="16144" width="13.140625" style="90" bestFit="1" customWidth="1"/>
    <col min="16145" max="16384" width="9.140625" style="90"/>
  </cols>
  <sheetData>
    <row r="1" spans="1:17" ht="45" customHeight="1">
      <c r="C1" s="90"/>
      <c r="G1" s="90"/>
      <c r="H1" s="90"/>
      <c r="J1" s="184" t="s">
        <v>248</v>
      </c>
      <c r="K1" s="184"/>
      <c r="L1" s="184"/>
      <c r="M1" s="184"/>
    </row>
    <row r="2" spans="1:17" ht="15.75">
      <c r="A2" s="185" t="s">
        <v>226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</row>
    <row r="3" spans="1:17" ht="15" customHeight="1">
      <c r="A3" s="186" t="s">
        <v>227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</row>
    <row r="4" spans="1:17" s="18" customFormat="1" ht="17.25" customHeight="1">
      <c r="A4" s="201" t="s">
        <v>228</v>
      </c>
      <c r="B4" s="201" t="s">
        <v>229</v>
      </c>
      <c r="C4" s="202" t="s">
        <v>8</v>
      </c>
      <c r="D4" s="203" t="s">
        <v>230</v>
      </c>
      <c r="E4" s="203"/>
      <c r="F4" s="203"/>
      <c r="G4" s="203"/>
      <c r="H4" s="203"/>
      <c r="I4" s="204" t="s">
        <v>9</v>
      </c>
      <c r="J4" s="204"/>
      <c r="K4" s="204"/>
      <c r="L4" s="204"/>
      <c r="M4" s="204"/>
    </row>
    <row r="5" spans="1:17" s="95" customFormat="1" ht="123.75" customHeight="1">
      <c r="A5" s="201"/>
      <c r="B5" s="201"/>
      <c r="C5" s="202"/>
      <c r="D5" s="91" t="s">
        <v>231</v>
      </c>
      <c r="E5" s="91" t="s">
        <v>232</v>
      </c>
      <c r="F5" s="91" t="s">
        <v>233</v>
      </c>
      <c r="G5" s="92" t="s">
        <v>234</v>
      </c>
      <c r="H5" s="92" t="s">
        <v>235</v>
      </c>
      <c r="I5" s="93" t="s">
        <v>231</v>
      </c>
      <c r="J5" s="93" t="s">
        <v>232</v>
      </c>
      <c r="K5" s="93" t="s">
        <v>233</v>
      </c>
      <c r="L5" s="94" t="s">
        <v>234</v>
      </c>
      <c r="M5" s="94" t="s">
        <v>235</v>
      </c>
    </row>
    <row r="6" spans="1:17" s="18" customFormat="1" ht="15.75">
      <c r="A6" s="201"/>
      <c r="B6" s="93" t="s">
        <v>236</v>
      </c>
      <c r="C6" s="92" t="s">
        <v>24</v>
      </c>
      <c r="D6" s="91" t="s">
        <v>187</v>
      </c>
      <c r="E6" s="91" t="s">
        <v>187</v>
      </c>
      <c r="F6" s="91" t="s">
        <v>187</v>
      </c>
      <c r="G6" s="92" t="s">
        <v>187</v>
      </c>
      <c r="H6" s="92" t="s">
        <v>187</v>
      </c>
      <c r="I6" s="93" t="s">
        <v>25</v>
      </c>
      <c r="J6" s="93" t="s">
        <v>25</v>
      </c>
      <c r="K6" s="93" t="s">
        <v>25</v>
      </c>
      <c r="L6" s="94" t="s">
        <v>25</v>
      </c>
      <c r="M6" s="94" t="s">
        <v>25</v>
      </c>
    </row>
    <row r="7" spans="1:17" s="96" customFormat="1" ht="15.75">
      <c r="A7" s="91">
        <v>1</v>
      </c>
      <c r="B7" s="91">
        <v>2</v>
      </c>
      <c r="C7" s="92">
        <v>3</v>
      </c>
      <c r="D7" s="91">
        <v>4</v>
      </c>
      <c r="E7" s="91">
        <v>5</v>
      </c>
      <c r="F7" s="91">
        <v>6</v>
      </c>
      <c r="G7" s="92">
        <v>7</v>
      </c>
      <c r="H7" s="92">
        <v>8</v>
      </c>
      <c r="I7" s="91">
        <v>9</v>
      </c>
      <c r="J7" s="91">
        <v>10</v>
      </c>
      <c r="K7" s="91">
        <v>11</v>
      </c>
      <c r="L7" s="91">
        <v>12</v>
      </c>
      <c r="M7" s="91">
        <v>13</v>
      </c>
    </row>
    <row r="8" spans="1:17" s="16" customFormat="1" ht="47.25">
      <c r="A8" s="97" t="s">
        <v>237</v>
      </c>
      <c r="B8" s="98">
        <v>116683.86</v>
      </c>
      <c r="C8" s="99">
        <v>4450</v>
      </c>
      <c r="D8" s="98"/>
      <c r="E8" s="98"/>
      <c r="F8" s="98"/>
      <c r="G8" s="99">
        <v>58</v>
      </c>
      <c r="H8" s="100">
        <f>G8</f>
        <v>58</v>
      </c>
      <c r="I8" s="98"/>
      <c r="J8" s="98"/>
      <c r="K8" s="98"/>
      <c r="L8" s="101">
        <v>174992659.03999999</v>
      </c>
      <c r="M8" s="98">
        <f>L8</f>
        <v>174992659.03999999</v>
      </c>
      <c r="O8" s="102"/>
      <c r="Q8" s="102"/>
    </row>
    <row r="9" spans="1:17" s="16" customFormat="1" ht="47.25">
      <c r="A9" s="97" t="s">
        <v>238</v>
      </c>
      <c r="B9" s="98">
        <v>102395.91</v>
      </c>
      <c r="C9" s="99">
        <v>3049</v>
      </c>
      <c r="D9" s="98"/>
      <c r="E9" s="98"/>
      <c r="F9" s="98"/>
      <c r="G9" s="99">
        <v>33</v>
      </c>
      <c r="H9" s="100">
        <f>G9</f>
        <v>33</v>
      </c>
      <c r="I9" s="98"/>
      <c r="J9" s="98"/>
      <c r="K9" s="98"/>
      <c r="L9" s="101">
        <v>110184708.55</v>
      </c>
      <c r="M9" s="101">
        <v>110184708.55</v>
      </c>
    </row>
    <row r="10" spans="1:17" s="16" customFormat="1" ht="47.25">
      <c r="A10" s="97" t="s">
        <v>239</v>
      </c>
      <c r="B10" s="103">
        <v>229593</v>
      </c>
      <c r="C10" s="100">
        <v>9260</v>
      </c>
      <c r="D10" s="103"/>
      <c r="E10" s="103"/>
      <c r="F10" s="103"/>
      <c r="G10" s="100">
        <v>107</v>
      </c>
      <c r="H10" s="100">
        <f>G10</f>
        <v>107</v>
      </c>
      <c r="I10" s="103"/>
      <c r="J10" s="103"/>
      <c r="K10" s="103"/>
      <c r="L10" s="104">
        <v>565365826.88</v>
      </c>
      <c r="M10" s="104">
        <v>565365826.88</v>
      </c>
    </row>
    <row r="11" spans="1:17" s="105" customFormat="1">
      <c r="B11" s="106">
        <f>B8+B9+B10</f>
        <v>448672.77</v>
      </c>
      <c r="C11" s="106">
        <f t="shared" ref="C11:M11" si="0">C8+C9+C10</f>
        <v>16759</v>
      </c>
      <c r="D11" s="106">
        <f t="shared" si="0"/>
        <v>0</v>
      </c>
      <c r="E11" s="106">
        <f t="shared" si="0"/>
        <v>0</v>
      </c>
      <c r="F11" s="106">
        <f t="shared" si="0"/>
        <v>0</v>
      </c>
      <c r="G11" s="106">
        <f t="shared" si="0"/>
        <v>198</v>
      </c>
      <c r="H11" s="106">
        <f t="shared" si="0"/>
        <v>198</v>
      </c>
      <c r="I11" s="106">
        <f t="shared" si="0"/>
        <v>0</v>
      </c>
      <c r="J11" s="106">
        <f t="shared" si="0"/>
        <v>0</v>
      </c>
      <c r="K11" s="106">
        <f t="shared" si="0"/>
        <v>0</v>
      </c>
      <c r="L11" s="106">
        <f t="shared" si="0"/>
        <v>850543194.47000003</v>
      </c>
      <c r="M11" s="106">
        <f t="shared" si="0"/>
        <v>850543194.47000003</v>
      </c>
    </row>
  </sheetData>
  <mergeCells count="8">
    <mergeCell ref="J1:M1"/>
    <mergeCell ref="A2:M2"/>
    <mergeCell ref="A3:M3"/>
    <mergeCell ref="A4:A6"/>
    <mergeCell ref="B4:B5"/>
    <mergeCell ref="C4:C5"/>
    <mergeCell ref="D4:H4"/>
    <mergeCell ref="I4:M4"/>
  </mergeCells>
  <pageMargins left="0.31496062992125984" right="0.31496062992125984" top="0.35433070866141736" bottom="0.35433070866141736" header="0.31496062992125984" footer="0.31496062992125984"/>
  <pageSetup paperSize="9" scale="81" fitToHeight="2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17" sqref="L16:L1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ФОРМА 1</vt:lpstr>
      <vt:lpstr>ФОРМА 2</vt:lpstr>
      <vt:lpstr>ФОРМА 3</vt:lpstr>
      <vt:lpstr>Постановление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отдел кап.ремонта РСТ</dc:creator>
  <cp:lastModifiedBy>Компьютер</cp:lastModifiedBy>
  <cp:lastPrinted>2019-01-29T09:02:12Z</cp:lastPrinted>
  <dcterms:created xsi:type="dcterms:W3CDTF">2018-04-30T07:49:29Z</dcterms:created>
  <dcterms:modified xsi:type="dcterms:W3CDTF">2019-02-19T06:54:51Z</dcterms:modified>
</cp:coreProperties>
</file>