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Утки" sheetId="1" r:id="rId1"/>
  </sheets>
  <externalReferences>
    <externalReference r:id="rId4"/>
    <externalReference r:id="rId5"/>
  </externalReferences>
  <definedNames>
    <definedName name="_xlnm.Print_Area" localSheetId="0">'Утки'!$A$1:$FE$56</definedName>
  </definedNames>
  <calcPr calcMode="manual" fullCalcOnLoad="1"/>
</workbook>
</file>

<file path=xl/sharedStrings.xml><?xml version="1.0" encoding="utf-8"?>
<sst xmlns="http://schemas.openxmlformats.org/spreadsheetml/2006/main" count="21" uniqueCount="17">
  <si>
    <t>Наименование субъекта Российской Федерации:</t>
  </si>
  <si>
    <t>Наименование органа исполнительной власти субъекта Российской Федерации:</t>
  </si>
  <si>
    <t>№ п/п</t>
  </si>
  <si>
    <t>Итого по субъекту Российской Федерации:</t>
  </si>
  <si>
    <t>Выдано</t>
  </si>
  <si>
    <t>Возвращено</t>
  </si>
  <si>
    <t>Количество разрешений
на добычу охотничьих ресурсов, шт.</t>
  </si>
  <si>
    <t>В сроки весенней охоты</t>
  </si>
  <si>
    <t>В сроки летне-осенней и осенне-зимней охоты</t>
  </si>
  <si>
    <t>Итого добыто, особей</t>
  </si>
  <si>
    <t>Группа видов птиц:</t>
  </si>
  <si>
    <t>Документированная информация о добыче групп видов птиц, отнесенных к охотничьим ресурсам</t>
  </si>
  <si>
    <t>Наименование охотничьих 
угодий или иных территорий, 
являющихся средой обитания 
охотничьих ресурсов</t>
  </si>
  <si>
    <t>Всего добыто, особей</t>
  </si>
  <si>
    <t>Утки</t>
  </si>
  <si>
    <t>Пермский край</t>
  </si>
  <si>
    <t>Министерство природных ресурсов, лесного хозяйства и экологии Пермского края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</si>
</sst>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</numFmts>
  <fonts count="25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3" fillId="3" borderId="0" applyNumberFormat="0" applyBorder="0" applyAlignment="0" applyProtection="0"/>
    <xf numFmtId="0" fontId="2" fillId="4" borderId="0" applyNumberFormat="0" applyBorder="0" applyAlignment="0" applyProtection="0"/>
    <xf numFmtId="0" fontId="23" fillId="5" borderId="0" applyNumberFormat="0" applyBorder="0" applyAlignment="0" applyProtection="0"/>
    <xf numFmtId="0" fontId="2" fillId="6" borderId="0" applyNumberFormat="0" applyBorder="0" applyAlignment="0" applyProtection="0"/>
    <xf numFmtId="0" fontId="23" fillId="7" borderId="0" applyNumberFormat="0" applyBorder="0" applyAlignment="0" applyProtection="0"/>
    <xf numFmtId="0" fontId="2" fillId="8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3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8" borderId="0" applyNumberFormat="0" applyBorder="0" applyAlignment="0" applyProtection="0"/>
    <xf numFmtId="0" fontId="23" fillId="20" borderId="0" applyNumberFormat="0" applyBorder="0" applyAlignment="0" applyProtection="0"/>
    <xf numFmtId="0" fontId="2" fillId="14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16" borderId="0" applyNumberFormat="0" applyBorder="0" applyAlignment="0" applyProtection="0"/>
    <xf numFmtId="0" fontId="24" fillId="26" borderId="0" applyNumberFormat="0" applyBorder="0" applyAlignment="0" applyProtection="0"/>
    <xf numFmtId="0" fontId="3" fillId="18" borderId="0" applyNumberFormat="0" applyBorder="0" applyAlignment="0" applyProtection="0"/>
    <xf numFmtId="0" fontId="24" fillId="27" borderId="0" applyNumberFormat="0" applyBorder="0" applyAlignment="0" applyProtection="0"/>
    <xf numFmtId="0" fontId="3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32" borderId="0" applyNumberFormat="0" applyBorder="0" applyAlignment="0" applyProtection="0"/>
    <xf numFmtId="0" fontId="2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top"/>
    </xf>
    <xf numFmtId="0" fontId="1" fillId="42" borderId="0" xfId="0" applyFont="1" applyFill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Денежный 2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3 2" xfId="73"/>
    <cellStyle name="Обычный 3 2 3" xfId="74"/>
    <cellStyle name="Обычный 3 3" xfId="75"/>
    <cellStyle name="Обычный 4" xfId="76"/>
    <cellStyle name="Обычный 5" xfId="77"/>
    <cellStyle name="Обычный 5 2" xfId="78"/>
    <cellStyle name="Обычный 5 2 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imurtazina\Desktop\&#1044;&#1054;&#1050;&#1059;&#1052;&#1045;&#1053;&#1058;&#1067;%20&#1052;&#1091;&#1088;&#1090;&#1072;&#1079;&#1080;&#1085;&#1072;\&#1052;&#1054;&#1053;&#1048;&#1058;&#1054;&#1056;&#1048;&#1053;&#1043;\2022\&#1052;&#1086;&#1085;&#1080;&#1090;&#1086;&#1088;&#1080;&#1085;&#1075;%20&#1086;&#1090;&#1087;&#1088;&#1072;&#1074;&#1083;&#1077;&#1085;&#1085;&#1099;&#1081;\&#1050;&#1086;&#1087;&#1080;&#1103;%20&#1060;&#1086;&#1088;&#1084;&#1072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imurtazina\Desktop\&#1044;&#1054;&#1050;&#1059;&#1052;&#1045;&#1053;&#1058;&#1067;%20&#1052;&#1091;&#1088;&#1090;&#1072;&#1079;&#1080;&#1085;&#1072;\&#1052;&#1054;&#1053;&#1048;&#1058;&#1054;&#1056;&#1048;&#1053;&#1043;\2022\&#1052;&#1086;&#1085;&#1080;&#1090;&#1086;&#1088;&#1080;&#1085;&#1075;%20&#1086;&#1090;&#1087;&#1088;&#1072;&#1074;&#1083;&#1077;&#1085;&#1085;&#1099;&#1081;\&#1076;&#1086;%2015%20&#1072;&#1074;&#1075;&#1091;&#1089;&#1090;&#1072;\&#1060;&#1086;&#1088;&#1084;&#1072;%205%20&#1075;&#1086;&#1090;&#1086;&#1074;&#1086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  <sheetName val="стр.4"/>
    </sheetNames>
    <sheetDataSet>
      <sheetData sheetId="0">
        <row r="19">
          <cell r="A19">
            <v>1</v>
          </cell>
          <cell r="G19" t="str">
            <v>Александровский муниципальный округ</v>
          </cell>
        </row>
        <row r="25">
          <cell r="A25">
            <v>2</v>
          </cell>
          <cell r="G25" t="str">
            <v>Бардымский муниципальный округ</v>
          </cell>
        </row>
        <row r="36">
          <cell r="A36">
            <v>3</v>
          </cell>
          <cell r="G36" t="str">
            <v>Муниципальное образование "Город Березники"</v>
          </cell>
        </row>
        <row r="42">
          <cell r="A42">
            <v>4</v>
          </cell>
          <cell r="G42" t="str">
            <v>Березовский муниципальный округ</v>
          </cell>
        </row>
        <row r="48">
          <cell r="A48">
            <v>5</v>
          </cell>
          <cell r="G48" t="str">
            <v>Большесосновский муниципальный округ</v>
          </cell>
        </row>
        <row r="57">
          <cell r="A57">
            <v>6</v>
          </cell>
          <cell r="G57" t="str">
            <v>Верещагинский городской округ </v>
          </cell>
        </row>
        <row r="62">
          <cell r="A62">
            <v>7</v>
          </cell>
          <cell r="G62" t="str">
            <v>Гайнский муниципальный округ</v>
          </cell>
        </row>
        <row r="68">
          <cell r="A68">
            <v>8</v>
          </cell>
          <cell r="G68" t="str">
            <v>Горнозаводский городской округ</v>
          </cell>
        </row>
        <row r="79">
          <cell r="A79">
            <v>9</v>
          </cell>
          <cell r="G79" t="str">
            <v>Гремячинский городской округ</v>
          </cell>
        </row>
        <row r="81">
          <cell r="A81">
            <v>10</v>
          </cell>
          <cell r="G81" t="str">
            <v>Губахинский городской округ </v>
          </cell>
        </row>
        <row r="84">
          <cell r="A84">
            <v>11</v>
          </cell>
          <cell r="G84" t="str">
            <v>Добрянский городской округ </v>
          </cell>
        </row>
        <row r="98">
          <cell r="A98">
            <v>12</v>
          </cell>
          <cell r="G98" t="str">
            <v>Еловский муниципальный округ</v>
          </cell>
        </row>
        <row r="103">
          <cell r="A103">
            <v>13</v>
          </cell>
          <cell r="G103" t="str">
            <v>Ильинский городской округ</v>
          </cell>
        </row>
        <row r="111">
          <cell r="A111">
            <v>14</v>
          </cell>
          <cell r="G111" t="str">
            <v>Карагайский муниципальный округ</v>
          </cell>
        </row>
        <row r="123">
          <cell r="A123">
            <v>15</v>
          </cell>
          <cell r="G123" t="str">
            <v>Кизеловский городской округ</v>
          </cell>
        </row>
        <row r="125">
          <cell r="A125">
            <v>16</v>
          </cell>
          <cell r="G125" t="str">
            <v>Кишертский муниципальный округ</v>
          </cell>
        </row>
        <row r="132">
          <cell r="A132">
            <v>17</v>
          </cell>
          <cell r="G132" t="str">
            <v>Косинский муниципальный округ</v>
          </cell>
        </row>
        <row r="134">
          <cell r="A134">
            <v>18</v>
          </cell>
          <cell r="G134" t="str">
            <v>Кочевский муниципальный округ</v>
          </cell>
        </row>
        <row r="140">
          <cell r="A140">
            <v>19</v>
          </cell>
          <cell r="G140" t="str">
            <v>Красновишерский городской округ</v>
          </cell>
        </row>
        <row r="150">
          <cell r="A150">
            <v>20</v>
          </cell>
          <cell r="G150" t="str">
            <v>Краснокамский городской округ</v>
          </cell>
        </row>
        <row r="154">
          <cell r="A154">
            <v>21</v>
          </cell>
          <cell r="G154" t="str">
            <v>Кудымкарский муниципальный округ</v>
          </cell>
        </row>
        <row r="162">
          <cell r="A162">
            <v>22</v>
          </cell>
          <cell r="G162" t="str">
            <v>Куединский муниципальный округ</v>
          </cell>
        </row>
        <row r="171">
          <cell r="A171">
            <v>23</v>
          </cell>
          <cell r="G171" t="str">
            <v>Кунгурский муниципальный округ</v>
          </cell>
        </row>
        <row r="186">
          <cell r="A186">
            <v>24</v>
          </cell>
          <cell r="G186" t="str">
            <v>Лысьвенский городской округ</v>
          </cell>
        </row>
        <row r="191">
          <cell r="A191">
            <v>25</v>
          </cell>
          <cell r="G191" t="str">
            <v>Нытвенский городской округ</v>
          </cell>
        </row>
        <row r="197">
          <cell r="A197">
            <v>26</v>
          </cell>
          <cell r="G197" t="str">
            <v>Октябрьский городской округ</v>
          </cell>
        </row>
        <row r="208">
          <cell r="A208">
            <v>27</v>
          </cell>
          <cell r="G208" t="str">
            <v>Ординский муниципальный округ</v>
          </cell>
        </row>
        <row r="212">
          <cell r="A212">
            <v>28</v>
          </cell>
          <cell r="G212" t="str">
            <v>Осинский городской округ</v>
          </cell>
        </row>
        <row r="216">
          <cell r="A216">
            <v>29</v>
          </cell>
          <cell r="G216" t="str">
            <v>Оханский городской округ</v>
          </cell>
        </row>
        <row r="221">
          <cell r="A221">
            <v>30</v>
          </cell>
          <cell r="G221" t="str">
            <v>Очерский городской округ</v>
          </cell>
        </row>
        <row r="226">
          <cell r="A226">
            <v>31</v>
          </cell>
          <cell r="G226" t="str">
            <v>Пермский муниципальный район </v>
          </cell>
        </row>
        <row r="237">
          <cell r="A237">
            <v>32</v>
          </cell>
          <cell r="G237" t="str">
            <v>Сивинский муниципальный округ</v>
          </cell>
        </row>
        <row r="246">
          <cell r="A246">
            <v>33</v>
          </cell>
          <cell r="G246" t="str">
            <v>Соликамский городской округ</v>
          </cell>
        </row>
        <row r="253">
          <cell r="A253">
            <v>34</v>
          </cell>
          <cell r="G253" t="str">
            <v>Суксунский городской округ</v>
          </cell>
        </row>
        <row r="259">
          <cell r="A259">
            <v>35</v>
          </cell>
          <cell r="G259" t="str">
            <v>Уинский муниципальный округ</v>
          </cell>
        </row>
        <row r="266">
          <cell r="A266">
            <v>36</v>
          </cell>
          <cell r="G266" t="str">
            <v>Чайковский городской округ</v>
          </cell>
        </row>
        <row r="272">
          <cell r="A272">
            <v>37</v>
          </cell>
          <cell r="G272" t="str">
            <v>Частинский муниципальный округ</v>
          </cell>
        </row>
        <row r="278">
          <cell r="A278">
            <v>38</v>
          </cell>
          <cell r="G278" t="str">
            <v>Чердынский городской округ</v>
          </cell>
        </row>
        <row r="284">
          <cell r="A284">
            <v>39</v>
          </cell>
          <cell r="G284" t="str">
            <v>Чернушинский городской округ</v>
          </cell>
        </row>
        <row r="290">
          <cell r="A290">
            <v>40</v>
          </cell>
          <cell r="G290" t="str">
            <v>Чусовской городской округ</v>
          </cell>
        </row>
        <row r="302">
          <cell r="A302">
            <v>41</v>
          </cell>
          <cell r="G302" t="str">
            <v>Юрлинский муниципальный округ</v>
          </cell>
        </row>
        <row r="311">
          <cell r="A311">
            <v>42</v>
          </cell>
          <cell r="G311" t="str">
            <v>Юсьвинский муниципальный округ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лухарь"/>
      <sheetName val="Тетерев"/>
      <sheetName val="Рябчик"/>
      <sheetName val="Вальдшнеп"/>
      <sheetName val="Утки"/>
      <sheetName val="Гусь"/>
      <sheetName val="Перепел"/>
      <sheetName val="Голуби"/>
      <sheetName val="Коростель"/>
      <sheetName val="Бекас"/>
    </sheetNames>
    <sheetDataSet>
      <sheetData sheetId="4">
        <row r="19">
          <cell r="AU19">
            <v>80</v>
          </cell>
          <cell r="BH19">
            <v>75</v>
          </cell>
          <cell r="BU19">
            <v>56</v>
          </cell>
          <cell r="CT19">
            <v>170</v>
          </cell>
          <cell r="DG19">
            <v>158</v>
          </cell>
          <cell r="DT19">
            <v>96</v>
          </cell>
          <cell r="ES19">
            <v>152</v>
          </cell>
        </row>
        <row r="25">
          <cell r="AU25">
            <v>154</v>
          </cell>
          <cell r="BH25">
            <v>153</v>
          </cell>
          <cell r="BU25">
            <v>141</v>
          </cell>
          <cell r="CT25">
            <v>375</v>
          </cell>
          <cell r="DG25">
            <v>374</v>
          </cell>
          <cell r="DT25">
            <v>531</v>
          </cell>
          <cell r="ES25">
            <v>672</v>
          </cell>
        </row>
        <row r="36">
          <cell r="AU36">
            <v>44</v>
          </cell>
          <cell r="BH36">
            <v>44</v>
          </cell>
          <cell r="BU36">
            <v>38</v>
          </cell>
          <cell r="CT36">
            <v>1511</v>
          </cell>
          <cell r="DG36">
            <v>1483</v>
          </cell>
          <cell r="DT36">
            <v>805</v>
          </cell>
          <cell r="ES36">
            <v>843</v>
          </cell>
        </row>
        <row r="42">
          <cell r="AU42">
            <v>25</v>
          </cell>
          <cell r="BH42">
            <v>25</v>
          </cell>
          <cell r="BU42">
            <v>23</v>
          </cell>
          <cell r="CT42">
            <v>66</v>
          </cell>
          <cell r="DG42">
            <v>66</v>
          </cell>
          <cell r="DT42">
            <v>86</v>
          </cell>
        </row>
        <row r="48">
          <cell r="AU48">
            <v>29</v>
          </cell>
          <cell r="BH48">
            <v>29</v>
          </cell>
          <cell r="BU48">
            <v>28</v>
          </cell>
          <cell r="CT48">
            <v>249</v>
          </cell>
          <cell r="DG48">
            <v>249</v>
          </cell>
          <cell r="DT48">
            <v>436</v>
          </cell>
          <cell r="ES48">
            <v>464</v>
          </cell>
        </row>
        <row r="57">
          <cell r="AU57">
            <v>55</v>
          </cell>
          <cell r="BH57">
            <v>55</v>
          </cell>
          <cell r="BU57">
            <v>84</v>
          </cell>
          <cell r="CT57">
            <v>289</v>
          </cell>
          <cell r="DG57">
            <v>277</v>
          </cell>
          <cell r="DT57">
            <v>497</v>
          </cell>
          <cell r="ES57">
            <v>581</v>
          </cell>
        </row>
        <row r="62">
          <cell r="AU62">
            <v>72</v>
          </cell>
          <cell r="BH62">
            <v>70</v>
          </cell>
          <cell r="BU62">
            <v>60</v>
          </cell>
          <cell r="CT62">
            <v>420</v>
          </cell>
          <cell r="DG62">
            <v>408</v>
          </cell>
          <cell r="DT62">
            <v>308</v>
          </cell>
          <cell r="ES62">
            <v>368</v>
          </cell>
        </row>
        <row r="68">
          <cell r="AU68">
            <v>66</v>
          </cell>
          <cell r="BH68">
            <v>65</v>
          </cell>
          <cell r="BU68">
            <v>52</v>
          </cell>
          <cell r="CT68">
            <v>159</v>
          </cell>
          <cell r="DG68">
            <v>159</v>
          </cell>
          <cell r="DT68">
            <v>171</v>
          </cell>
          <cell r="ES68">
            <v>223</v>
          </cell>
        </row>
        <row r="79">
          <cell r="AU79">
            <v>15</v>
          </cell>
          <cell r="BH79">
            <v>15</v>
          </cell>
          <cell r="BU79">
            <v>10</v>
          </cell>
          <cell r="CT79">
            <v>30</v>
          </cell>
          <cell r="DG79">
            <v>30</v>
          </cell>
          <cell r="DT79">
            <v>28</v>
          </cell>
          <cell r="ES79">
            <v>38</v>
          </cell>
        </row>
        <row r="81">
          <cell r="AU81">
            <v>16</v>
          </cell>
          <cell r="BH81">
            <v>16</v>
          </cell>
          <cell r="BU81">
            <v>14</v>
          </cell>
          <cell r="CT81">
            <v>16</v>
          </cell>
          <cell r="DG81">
            <v>15</v>
          </cell>
          <cell r="DT81">
            <v>8</v>
          </cell>
          <cell r="ES81">
            <v>22</v>
          </cell>
        </row>
        <row r="84">
          <cell r="AU84">
            <v>70</v>
          </cell>
          <cell r="BH84">
            <v>68</v>
          </cell>
          <cell r="BU84">
            <v>81</v>
          </cell>
          <cell r="CT84">
            <v>573</v>
          </cell>
          <cell r="DG84">
            <v>554</v>
          </cell>
          <cell r="DT84">
            <v>727</v>
          </cell>
          <cell r="ES84">
            <v>801</v>
          </cell>
        </row>
        <row r="98">
          <cell r="AU98">
            <v>26</v>
          </cell>
          <cell r="BH98">
            <v>26</v>
          </cell>
          <cell r="BU98">
            <v>17</v>
          </cell>
          <cell r="CT98">
            <v>146</v>
          </cell>
          <cell r="DG98">
            <v>139</v>
          </cell>
          <cell r="DT98">
            <v>200</v>
          </cell>
          <cell r="ES98">
            <v>217</v>
          </cell>
        </row>
        <row r="103">
          <cell r="AU103">
            <v>62</v>
          </cell>
          <cell r="BH103">
            <v>62</v>
          </cell>
          <cell r="BU103">
            <v>79</v>
          </cell>
          <cell r="CT103">
            <v>139</v>
          </cell>
          <cell r="DG103">
            <v>137</v>
          </cell>
          <cell r="DT103">
            <v>237</v>
          </cell>
          <cell r="ES103">
            <v>316</v>
          </cell>
        </row>
        <row r="111">
          <cell r="AU111">
            <v>20</v>
          </cell>
          <cell r="BH111">
            <v>20</v>
          </cell>
          <cell r="BU111">
            <v>20</v>
          </cell>
          <cell r="CT111">
            <v>265</v>
          </cell>
          <cell r="DG111">
            <v>262</v>
          </cell>
          <cell r="DT111">
            <v>351</v>
          </cell>
          <cell r="ES111">
            <v>371</v>
          </cell>
        </row>
        <row r="123">
          <cell r="AU123">
            <v>16</v>
          </cell>
          <cell r="BH123">
            <v>16</v>
          </cell>
          <cell r="BU123">
            <v>14</v>
          </cell>
          <cell r="CT123">
            <v>28</v>
          </cell>
          <cell r="DG123">
            <v>28</v>
          </cell>
          <cell r="DT123">
            <v>24</v>
          </cell>
          <cell r="ES123">
            <v>38</v>
          </cell>
        </row>
        <row r="125">
          <cell r="AU125">
            <v>21</v>
          </cell>
          <cell r="BH125">
            <v>21</v>
          </cell>
          <cell r="CT125">
            <v>97</v>
          </cell>
          <cell r="DG125">
            <v>97</v>
          </cell>
          <cell r="DT125">
            <v>83</v>
          </cell>
        </row>
        <row r="132">
          <cell r="AU132">
            <v>2</v>
          </cell>
          <cell r="BH132">
            <v>2</v>
          </cell>
          <cell r="BU132">
            <v>4</v>
          </cell>
          <cell r="CT132">
            <v>317</v>
          </cell>
          <cell r="DG132">
            <v>311</v>
          </cell>
          <cell r="DT132">
            <v>416</v>
          </cell>
        </row>
        <row r="134">
          <cell r="AU134">
            <v>30</v>
          </cell>
          <cell r="BH134">
            <v>30</v>
          </cell>
          <cell r="BU134">
            <v>11</v>
          </cell>
          <cell r="CT134">
            <v>112</v>
          </cell>
          <cell r="DG134">
            <v>107</v>
          </cell>
          <cell r="DT134">
            <v>133</v>
          </cell>
          <cell r="ES134">
            <v>144</v>
          </cell>
        </row>
        <row r="140">
          <cell r="AU140">
            <v>54</v>
          </cell>
          <cell r="BH140">
            <v>54</v>
          </cell>
          <cell r="BU140">
            <v>60</v>
          </cell>
          <cell r="CT140">
            <v>194</v>
          </cell>
          <cell r="DG140">
            <v>190</v>
          </cell>
          <cell r="DT140">
            <v>123</v>
          </cell>
          <cell r="ES140">
            <v>183</v>
          </cell>
        </row>
        <row r="150">
          <cell r="AU150">
            <v>0</v>
          </cell>
          <cell r="BH150">
            <v>0</v>
          </cell>
          <cell r="BU150">
            <v>0</v>
          </cell>
          <cell r="CT150">
            <v>209</v>
          </cell>
          <cell r="DG150">
            <v>207</v>
          </cell>
          <cell r="DT150">
            <v>111</v>
          </cell>
          <cell r="ES150">
            <v>111</v>
          </cell>
        </row>
        <row r="154">
          <cell r="AU154">
            <v>42</v>
          </cell>
          <cell r="BH154">
            <v>42</v>
          </cell>
          <cell r="CT154">
            <v>512</v>
          </cell>
          <cell r="DG154">
            <v>502</v>
          </cell>
        </row>
        <row r="162">
          <cell r="AU162">
            <v>22</v>
          </cell>
          <cell r="BH162">
            <v>33</v>
          </cell>
          <cell r="BU162">
            <v>9</v>
          </cell>
          <cell r="CT162">
            <v>153</v>
          </cell>
          <cell r="DG162">
            <v>147</v>
          </cell>
          <cell r="DT162">
            <v>238</v>
          </cell>
          <cell r="ES162">
            <v>247</v>
          </cell>
        </row>
        <row r="171">
          <cell r="AU171">
            <v>104</v>
          </cell>
          <cell r="BH171">
            <v>102</v>
          </cell>
          <cell r="BU171">
            <v>107</v>
          </cell>
          <cell r="CT171">
            <v>617</v>
          </cell>
          <cell r="DG171">
            <v>599</v>
          </cell>
          <cell r="DT171">
            <v>862</v>
          </cell>
          <cell r="ES171">
            <v>969</v>
          </cell>
        </row>
        <row r="186">
          <cell r="AU186">
            <v>25</v>
          </cell>
          <cell r="BH186">
            <v>25</v>
          </cell>
          <cell r="CT186">
            <v>241</v>
          </cell>
          <cell r="DG186">
            <v>243</v>
          </cell>
          <cell r="DT186">
            <v>320</v>
          </cell>
        </row>
        <row r="191">
          <cell r="AU191">
            <v>61</v>
          </cell>
          <cell r="BH191">
            <v>61</v>
          </cell>
          <cell r="BU191">
            <v>63</v>
          </cell>
          <cell r="CT191">
            <v>782</v>
          </cell>
          <cell r="DG191">
            <v>744</v>
          </cell>
          <cell r="DT191">
            <v>2081</v>
          </cell>
          <cell r="ES191">
            <v>2144</v>
          </cell>
        </row>
        <row r="197">
          <cell r="AU197">
            <v>20</v>
          </cell>
          <cell r="BH197">
            <v>20</v>
          </cell>
          <cell r="BU197">
            <v>23</v>
          </cell>
          <cell r="CT197">
            <v>229</v>
          </cell>
          <cell r="DG197">
            <v>224</v>
          </cell>
          <cell r="DT197">
            <v>386</v>
          </cell>
          <cell r="ES197">
            <v>409</v>
          </cell>
        </row>
        <row r="208">
          <cell r="AU208">
            <v>12</v>
          </cell>
          <cell r="BH208">
            <v>12</v>
          </cell>
          <cell r="BU208">
            <v>12</v>
          </cell>
          <cell r="CT208">
            <v>181</v>
          </cell>
          <cell r="DG208">
            <v>174</v>
          </cell>
          <cell r="DT208">
            <v>272</v>
          </cell>
          <cell r="ES208">
            <v>284</v>
          </cell>
        </row>
        <row r="212">
          <cell r="AU212">
            <v>0</v>
          </cell>
          <cell r="BH212">
            <v>0</v>
          </cell>
          <cell r="BU212">
            <v>0</v>
          </cell>
          <cell r="CT212">
            <v>372</v>
          </cell>
          <cell r="DG212">
            <v>365</v>
          </cell>
          <cell r="DT212">
            <v>450</v>
          </cell>
          <cell r="ES212">
            <v>450</v>
          </cell>
        </row>
        <row r="216">
          <cell r="AU216">
            <v>13</v>
          </cell>
          <cell r="BH216">
            <v>13</v>
          </cell>
          <cell r="BU216">
            <v>11</v>
          </cell>
          <cell r="CT216">
            <v>177</v>
          </cell>
          <cell r="DG216">
            <v>150</v>
          </cell>
          <cell r="DT216">
            <v>348</v>
          </cell>
        </row>
        <row r="221">
          <cell r="AU221">
            <v>8</v>
          </cell>
          <cell r="BH221">
            <v>8</v>
          </cell>
          <cell r="BU221">
            <v>6</v>
          </cell>
          <cell r="CT221">
            <v>50</v>
          </cell>
          <cell r="DG221">
            <v>50</v>
          </cell>
          <cell r="DT221">
            <v>97</v>
          </cell>
          <cell r="ES221">
            <v>103</v>
          </cell>
        </row>
        <row r="226">
          <cell r="AU226">
            <v>81</v>
          </cell>
          <cell r="BH226">
            <v>81</v>
          </cell>
          <cell r="BU226">
            <v>81</v>
          </cell>
          <cell r="CT226">
            <v>511</v>
          </cell>
          <cell r="DG226">
            <v>477</v>
          </cell>
          <cell r="DT226">
            <v>588</v>
          </cell>
          <cell r="ES226">
            <v>669</v>
          </cell>
        </row>
        <row r="237">
          <cell r="AU237">
            <v>18</v>
          </cell>
          <cell r="BH237">
            <v>18</v>
          </cell>
          <cell r="BU237">
            <v>6</v>
          </cell>
          <cell r="CT237">
            <v>338</v>
          </cell>
          <cell r="DG237">
            <v>329</v>
          </cell>
          <cell r="DT237">
            <v>313</v>
          </cell>
          <cell r="ES237">
            <v>319</v>
          </cell>
        </row>
        <row r="246">
          <cell r="AU246">
            <v>37</v>
          </cell>
          <cell r="BH246">
            <v>37</v>
          </cell>
          <cell r="BU246">
            <v>25</v>
          </cell>
          <cell r="CT246">
            <v>114</v>
          </cell>
          <cell r="DG246">
            <v>112</v>
          </cell>
          <cell r="DT246">
            <v>147</v>
          </cell>
          <cell r="ES246">
            <v>172</v>
          </cell>
        </row>
        <row r="253">
          <cell r="AU253">
            <v>15</v>
          </cell>
          <cell r="BH253">
            <v>15</v>
          </cell>
          <cell r="BU253">
            <v>14</v>
          </cell>
          <cell r="CT253">
            <v>94</v>
          </cell>
          <cell r="DG253">
            <v>94</v>
          </cell>
          <cell r="DT253">
            <v>41</v>
          </cell>
          <cell r="ES253">
            <v>55</v>
          </cell>
        </row>
        <row r="259">
          <cell r="AU259">
            <v>54</v>
          </cell>
          <cell r="BH259">
            <v>54</v>
          </cell>
          <cell r="BU259">
            <v>37</v>
          </cell>
          <cell r="CT259">
            <v>157</v>
          </cell>
          <cell r="DG259">
            <v>157</v>
          </cell>
          <cell r="DT259">
            <v>403</v>
          </cell>
          <cell r="ES259">
            <v>440</v>
          </cell>
        </row>
        <row r="266">
          <cell r="AU266">
            <v>54</v>
          </cell>
          <cell r="BH266">
            <v>54</v>
          </cell>
          <cell r="BU266">
            <v>29</v>
          </cell>
          <cell r="CT266">
            <v>420</v>
          </cell>
          <cell r="DG266">
            <v>394</v>
          </cell>
          <cell r="DT266">
            <v>652</v>
          </cell>
          <cell r="ES266">
            <v>681</v>
          </cell>
        </row>
        <row r="272">
          <cell r="AU272">
            <v>13</v>
          </cell>
          <cell r="BH272">
            <v>13</v>
          </cell>
          <cell r="BU272">
            <v>17</v>
          </cell>
          <cell r="CT272">
            <v>185</v>
          </cell>
          <cell r="DG272">
            <v>183</v>
          </cell>
          <cell r="DT272">
            <v>171</v>
          </cell>
          <cell r="ES272">
            <v>188</v>
          </cell>
        </row>
        <row r="278">
          <cell r="AU278">
            <v>222</v>
          </cell>
          <cell r="BH278">
            <v>193</v>
          </cell>
          <cell r="BU278">
            <v>191</v>
          </cell>
          <cell r="CT278">
            <v>610</v>
          </cell>
          <cell r="DG278">
            <v>564</v>
          </cell>
          <cell r="DT278">
            <v>797</v>
          </cell>
          <cell r="ES278">
            <v>988</v>
          </cell>
        </row>
        <row r="284">
          <cell r="AU284">
            <v>120</v>
          </cell>
          <cell r="BH284">
            <v>120</v>
          </cell>
          <cell r="BU284">
            <v>85</v>
          </cell>
          <cell r="CT284">
            <v>208</v>
          </cell>
          <cell r="DG284">
            <v>195</v>
          </cell>
          <cell r="DT284">
            <v>158</v>
          </cell>
          <cell r="ES284">
            <v>243</v>
          </cell>
        </row>
        <row r="290">
          <cell r="AU290">
            <v>52</v>
          </cell>
          <cell r="BH290">
            <v>52</v>
          </cell>
          <cell r="BU290">
            <v>47</v>
          </cell>
          <cell r="CT290">
            <v>409</v>
          </cell>
          <cell r="DG290">
            <v>404</v>
          </cell>
          <cell r="DT290">
            <v>692</v>
          </cell>
          <cell r="ES290">
            <v>739</v>
          </cell>
        </row>
        <row r="302">
          <cell r="AU302">
            <v>50</v>
          </cell>
          <cell r="BH302">
            <v>50</v>
          </cell>
          <cell r="BU302">
            <v>32</v>
          </cell>
          <cell r="CT302">
            <v>209</v>
          </cell>
          <cell r="DG302">
            <v>209</v>
          </cell>
        </row>
        <row r="311">
          <cell r="AU311">
            <v>8</v>
          </cell>
          <cell r="BH311">
            <v>8</v>
          </cell>
          <cell r="BU311">
            <v>2</v>
          </cell>
          <cell r="CT311">
            <v>406</v>
          </cell>
          <cell r="DG311">
            <v>247</v>
          </cell>
        </row>
        <row r="318">
          <cell r="AU318">
            <v>1880</v>
          </cell>
          <cell r="BH318">
            <v>1846</v>
          </cell>
          <cell r="CT318">
            <v>12348</v>
          </cell>
          <cell r="DG318">
            <v>11822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55"/>
  <sheetViews>
    <sheetView tabSelected="1" view="pageBreakPreview" zoomScaleSheetLayoutView="100" zoomScalePageLayoutView="0" workbookViewId="0" topLeftCell="A1">
      <selection activeCell="DT47" sqref="DT47:EL47"/>
    </sheetView>
  </sheetViews>
  <sheetFormatPr defaultColWidth="0.875" defaultRowHeight="12.75" customHeight="1"/>
  <cols>
    <col min="1" max="16384" width="0.875" style="1" customWidth="1"/>
  </cols>
  <sheetData>
    <row r="2" spans="1:161" s="2" customFormat="1" ht="15">
      <c r="A2" s="43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</row>
    <row r="4" spans="1:161" ht="18" customHeight="1">
      <c r="A4" s="24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6" t="s">
        <v>15</v>
      </c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7"/>
    </row>
    <row r="5" spans="1:161" s="3" customFormat="1" ht="18" customHeight="1">
      <c r="A5" s="24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6" t="s">
        <v>16</v>
      </c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7"/>
    </row>
    <row r="7" spans="6:54" ht="12.75">
      <c r="F7" s="1" t="s">
        <v>10</v>
      </c>
      <c r="Y7" s="45" t="s">
        <v>14</v>
      </c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</row>
    <row r="9" spans="1:161" s="4" customFormat="1" ht="14.25" customHeight="1">
      <c r="A9" s="31" t="s">
        <v>2</v>
      </c>
      <c r="B9" s="32"/>
      <c r="C9" s="32"/>
      <c r="D9" s="32"/>
      <c r="E9" s="33"/>
      <c r="F9" s="31" t="s">
        <v>12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3"/>
      <c r="AW9" s="40" t="s">
        <v>7</v>
      </c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2"/>
      <c r="CR9" s="40" t="s">
        <v>8</v>
      </c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2"/>
      <c r="EM9" s="31" t="s">
        <v>9</v>
      </c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3"/>
    </row>
    <row r="10" spans="1:161" s="4" customFormat="1" ht="42" customHeight="1">
      <c r="A10" s="34"/>
      <c r="B10" s="35"/>
      <c r="C10" s="35"/>
      <c r="D10" s="35"/>
      <c r="E10" s="36"/>
      <c r="F10" s="34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6"/>
      <c r="AW10" s="40" t="s">
        <v>6</v>
      </c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2"/>
      <c r="BY10" s="31" t="s">
        <v>13</v>
      </c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3"/>
      <c r="CR10" s="40" t="s">
        <v>6</v>
      </c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2"/>
      <c r="DT10" s="31" t="s">
        <v>13</v>
      </c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3"/>
      <c r="EM10" s="34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6"/>
    </row>
    <row r="11" spans="1:161" s="4" customFormat="1" ht="14.25" customHeight="1">
      <c r="A11" s="34"/>
      <c r="B11" s="35"/>
      <c r="C11" s="35"/>
      <c r="D11" s="35"/>
      <c r="E11" s="36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6"/>
      <c r="AW11" s="31" t="s">
        <v>4</v>
      </c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3"/>
      <c r="BK11" s="31" t="s">
        <v>5</v>
      </c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3"/>
      <c r="BY11" s="37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9"/>
      <c r="CR11" s="31" t="s">
        <v>4</v>
      </c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3"/>
      <c r="DF11" s="31" t="s">
        <v>5</v>
      </c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3"/>
      <c r="DT11" s="37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9"/>
      <c r="EM11" s="37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9"/>
    </row>
    <row r="12" spans="1:161" s="4" customFormat="1" ht="12.75">
      <c r="A12" s="15">
        <v>1</v>
      </c>
      <c r="B12" s="16"/>
      <c r="C12" s="16"/>
      <c r="D12" s="16"/>
      <c r="E12" s="17"/>
      <c r="F12" s="15">
        <v>2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7"/>
      <c r="AW12" s="15">
        <v>3</v>
      </c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7"/>
      <c r="BK12" s="6">
        <v>4</v>
      </c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8"/>
      <c r="BY12" s="6">
        <v>5</v>
      </c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8"/>
      <c r="CR12" s="6">
        <v>6</v>
      </c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8"/>
      <c r="DF12" s="6">
        <v>7</v>
      </c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8"/>
      <c r="DT12" s="6">
        <v>8</v>
      </c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8"/>
      <c r="EM12" s="6">
        <v>9</v>
      </c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8"/>
    </row>
    <row r="13" spans="1:161" s="4" customFormat="1" ht="15" customHeight="1">
      <c r="A13" s="9">
        <f>'[1]стр.1'!A19</f>
        <v>1</v>
      </c>
      <c r="B13" s="10"/>
      <c r="C13" s="10"/>
      <c r="D13" s="10"/>
      <c r="E13" s="11"/>
      <c r="F13" s="12" t="str">
        <f>'[1]стр.1'!G19</f>
        <v>Александровский муниципальный округ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4"/>
      <c r="AW13" s="15">
        <f>'[2]Утки'!AU19</f>
        <v>80</v>
      </c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7"/>
      <c r="BK13" s="6">
        <f>'[2]Утки'!BH19</f>
        <v>75</v>
      </c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8"/>
      <c r="BY13" s="6">
        <f>'[2]Утки'!BU19</f>
        <v>56</v>
      </c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8"/>
      <c r="CR13" s="6">
        <f>'[2]Утки'!CT19</f>
        <v>170</v>
      </c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8"/>
      <c r="DF13" s="6">
        <f>'[2]Утки'!DG19</f>
        <v>158</v>
      </c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8"/>
      <c r="DT13" s="6">
        <f>'[2]Утки'!DT19</f>
        <v>96</v>
      </c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8"/>
      <c r="EM13" s="6">
        <f>'[2]Утки'!ES19</f>
        <v>152</v>
      </c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8"/>
    </row>
    <row r="14" spans="1:161" s="4" customFormat="1" ht="15" customHeight="1">
      <c r="A14" s="9">
        <f>'[1]стр.1'!A25</f>
        <v>2</v>
      </c>
      <c r="B14" s="10"/>
      <c r="C14" s="10"/>
      <c r="D14" s="10"/>
      <c r="E14" s="11"/>
      <c r="F14" s="12" t="str">
        <f>'[1]стр.1'!G25</f>
        <v>Бардымский муниципальный округ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4"/>
      <c r="AW14" s="15">
        <f>'[2]Утки'!AU25</f>
        <v>154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7"/>
      <c r="BK14" s="6">
        <f>'[2]Утки'!BH25</f>
        <v>153</v>
      </c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8"/>
      <c r="BY14" s="6">
        <f>'[2]Утки'!BU25</f>
        <v>141</v>
      </c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8"/>
      <c r="CR14" s="6">
        <f>'[2]Утки'!CT25</f>
        <v>375</v>
      </c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8"/>
      <c r="DF14" s="6">
        <f>'[2]Утки'!DG25</f>
        <v>374</v>
      </c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8"/>
      <c r="DT14" s="6">
        <f>'[2]Утки'!DT25</f>
        <v>531</v>
      </c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8"/>
      <c r="EM14" s="6">
        <f>'[2]Утки'!ES25</f>
        <v>672</v>
      </c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8"/>
    </row>
    <row r="15" spans="1:161" s="4" customFormat="1" ht="15" customHeight="1">
      <c r="A15" s="9">
        <f>'[1]стр.1'!A36</f>
        <v>3</v>
      </c>
      <c r="B15" s="10"/>
      <c r="C15" s="10"/>
      <c r="D15" s="10"/>
      <c r="E15" s="11"/>
      <c r="F15" s="12" t="str">
        <f>'[1]стр.1'!G36</f>
        <v>Муниципальное образование "Город Березники"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4"/>
      <c r="AW15" s="15">
        <f>'[2]Утки'!AU36</f>
        <v>44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7"/>
      <c r="BK15" s="6">
        <f>'[2]Утки'!BH36</f>
        <v>44</v>
      </c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8"/>
      <c r="BY15" s="6">
        <f>'[2]Утки'!BU36</f>
        <v>38</v>
      </c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8"/>
      <c r="CR15" s="6">
        <f>'[2]Утки'!CT36</f>
        <v>1511</v>
      </c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8"/>
      <c r="DF15" s="6">
        <f>'[2]Утки'!DG36</f>
        <v>1483</v>
      </c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8"/>
      <c r="DT15" s="6">
        <f>'[2]Утки'!DT36</f>
        <v>805</v>
      </c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8"/>
      <c r="EM15" s="6">
        <f>'[2]Утки'!ES36</f>
        <v>843</v>
      </c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8"/>
    </row>
    <row r="16" spans="1:161" s="4" customFormat="1" ht="15" customHeight="1">
      <c r="A16" s="9">
        <f>'[1]стр.1'!A42</f>
        <v>4</v>
      </c>
      <c r="B16" s="10"/>
      <c r="C16" s="10"/>
      <c r="D16" s="10"/>
      <c r="E16" s="11"/>
      <c r="F16" s="12" t="str">
        <f>'[1]стр.1'!G42</f>
        <v>Березовский муниципальный округ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4"/>
      <c r="AW16" s="15">
        <f>'[2]Утки'!AU42</f>
        <v>25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7"/>
      <c r="BK16" s="6">
        <f>'[2]Утки'!BH42</f>
        <v>25</v>
      </c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8"/>
      <c r="BY16" s="6">
        <f>'[2]Утки'!BU42</f>
        <v>23</v>
      </c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8"/>
      <c r="CR16" s="6">
        <f>'[2]Утки'!CT42</f>
        <v>66</v>
      </c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8"/>
      <c r="DF16" s="6">
        <f>'[2]Утки'!DG42</f>
        <v>66</v>
      </c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8"/>
      <c r="DT16" s="6">
        <f>'[2]Утки'!DT42</f>
        <v>86</v>
      </c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8"/>
      <c r="EM16" s="6">
        <v>109</v>
      </c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8"/>
    </row>
    <row r="17" spans="1:161" s="4" customFormat="1" ht="15" customHeight="1">
      <c r="A17" s="9">
        <f>'[1]стр.1'!A48</f>
        <v>5</v>
      </c>
      <c r="B17" s="10"/>
      <c r="C17" s="10"/>
      <c r="D17" s="10"/>
      <c r="E17" s="11"/>
      <c r="F17" s="12" t="str">
        <f>'[1]стр.1'!G48</f>
        <v>Большесосновский муниципальный округ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4"/>
      <c r="AW17" s="15">
        <f>'[2]Утки'!AU48</f>
        <v>29</v>
      </c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7"/>
      <c r="BK17" s="6">
        <f>'[2]Утки'!BH48</f>
        <v>29</v>
      </c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8"/>
      <c r="BY17" s="6">
        <f>'[2]Утки'!BU48</f>
        <v>28</v>
      </c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8"/>
      <c r="CR17" s="6">
        <f>'[2]Утки'!CT48</f>
        <v>249</v>
      </c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8"/>
      <c r="DF17" s="6">
        <f>'[2]Утки'!DG48</f>
        <v>249</v>
      </c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8"/>
      <c r="DT17" s="6">
        <f>'[2]Утки'!DT48</f>
        <v>436</v>
      </c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8"/>
      <c r="EM17" s="6">
        <f>'[2]Утки'!ES48</f>
        <v>464</v>
      </c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8"/>
    </row>
    <row r="18" spans="1:161" s="4" customFormat="1" ht="15" customHeight="1">
      <c r="A18" s="9">
        <f>'[1]стр.1'!A57</f>
        <v>6</v>
      </c>
      <c r="B18" s="10"/>
      <c r="C18" s="10"/>
      <c r="D18" s="10"/>
      <c r="E18" s="11"/>
      <c r="F18" s="12" t="str">
        <f>'[1]стр.1'!G57</f>
        <v>Верещагинский городской округ 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4"/>
      <c r="AW18" s="15">
        <f>'[2]Утки'!AU57</f>
        <v>55</v>
      </c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7"/>
      <c r="BK18" s="6">
        <f>'[2]Утки'!BH57</f>
        <v>55</v>
      </c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8"/>
      <c r="BY18" s="6">
        <f>'[2]Утки'!BU57</f>
        <v>84</v>
      </c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8"/>
      <c r="CR18" s="6">
        <f>'[2]Утки'!CT57</f>
        <v>289</v>
      </c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8"/>
      <c r="DF18" s="6">
        <f>'[2]Утки'!DG57</f>
        <v>277</v>
      </c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8"/>
      <c r="DT18" s="6">
        <f>'[2]Утки'!DT57</f>
        <v>497</v>
      </c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8"/>
      <c r="EM18" s="6">
        <f>'[2]Утки'!ES57</f>
        <v>581</v>
      </c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8"/>
    </row>
    <row r="19" spans="1:161" s="4" customFormat="1" ht="15" customHeight="1">
      <c r="A19" s="9">
        <f>'[1]стр.1'!A62</f>
        <v>7</v>
      </c>
      <c r="B19" s="10"/>
      <c r="C19" s="10"/>
      <c r="D19" s="10"/>
      <c r="E19" s="11"/>
      <c r="F19" s="12" t="str">
        <f>'[1]стр.1'!G62</f>
        <v>Гайнский муниципальный округ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4"/>
      <c r="AW19" s="15">
        <f>'[2]Утки'!AU62</f>
        <v>72</v>
      </c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7"/>
      <c r="BK19" s="6">
        <f>'[2]Утки'!BH62</f>
        <v>70</v>
      </c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8"/>
      <c r="BY19" s="6">
        <f>'[2]Утки'!BU62</f>
        <v>60</v>
      </c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8"/>
      <c r="CR19" s="6">
        <f>'[2]Утки'!CT62</f>
        <v>420</v>
      </c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8"/>
      <c r="DF19" s="6">
        <f>'[2]Утки'!DG62</f>
        <v>408</v>
      </c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8"/>
      <c r="DT19" s="6">
        <f>'[2]Утки'!DT62</f>
        <v>308</v>
      </c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8"/>
      <c r="EM19" s="6">
        <f>'[2]Утки'!ES62</f>
        <v>368</v>
      </c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8"/>
    </row>
    <row r="20" spans="1:161" s="4" customFormat="1" ht="15" customHeight="1">
      <c r="A20" s="9">
        <f>'[1]стр.1'!A68</f>
        <v>8</v>
      </c>
      <c r="B20" s="10"/>
      <c r="C20" s="10"/>
      <c r="D20" s="10"/>
      <c r="E20" s="11"/>
      <c r="F20" s="12" t="str">
        <f>'[1]стр.1'!G68</f>
        <v>Горнозаводский городской округ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4"/>
      <c r="AW20" s="15">
        <f>'[2]Утки'!AU68</f>
        <v>66</v>
      </c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"/>
      <c r="BK20" s="6">
        <f>'[2]Утки'!BH68</f>
        <v>65</v>
      </c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8"/>
      <c r="BY20" s="6">
        <f>'[2]Утки'!BU68</f>
        <v>52</v>
      </c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8"/>
      <c r="CR20" s="6">
        <f>'[2]Утки'!CT68</f>
        <v>159</v>
      </c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8"/>
      <c r="DF20" s="6">
        <f>'[2]Утки'!DG68</f>
        <v>159</v>
      </c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8"/>
      <c r="DT20" s="6">
        <f>'[2]Утки'!DT68</f>
        <v>171</v>
      </c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8"/>
      <c r="EM20" s="6">
        <f>'[2]Утки'!ES68</f>
        <v>223</v>
      </c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8"/>
    </row>
    <row r="21" spans="1:161" s="4" customFormat="1" ht="15" customHeight="1">
      <c r="A21" s="9">
        <f>'[1]стр.1'!A79</f>
        <v>9</v>
      </c>
      <c r="B21" s="10"/>
      <c r="C21" s="10"/>
      <c r="D21" s="10"/>
      <c r="E21" s="11"/>
      <c r="F21" s="12" t="str">
        <f>'[1]стр.1'!G79</f>
        <v>Гремячинский городской округ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4"/>
      <c r="AW21" s="15">
        <f>'[2]Утки'!AU79</f>
        <v>15</v>
      </c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7"/>
      <c r="BK21" s="6">
        <f>'[2]Утки'!BH79</f>
        <v>15</v>
      </c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8"/>
      <c r="BY21" s="6">
        <f>'[2]Утки'!BU79</f>
        <v>10</v>
      </c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8"/>
      <c r="CR21" s="6">
        <f>'[2]Утки'!CT79</f>
        <v>30</v>
      </c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8"/>
      <c r="DF21" s="6">
        <f>'[2]Утки'!DG79</f>
        <v>30</v>
      </c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8"/>
      <c r="DT21" s="6">
        <f>'[2]Утки'!DT79</f>
        <v>28</v>
      </c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8"/>
      <c r="EM21" s="6">
        <f>'[2]Утки'!ES79</f>
        <v>38</v>
      </c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8"/>
    </row>
    <row r="22" spans="1:161" s="4" customFormat="1" ht="15" customHeight="1">
      <c r="A22" s="9">
        <f>'[1]стр.1'!A81</f>
        <v>10</v>
      </c>
      <c r="B22" s="10"/>
      <c r="C22" s="10"/>
      <c r="D22" s="10"/>
      <c r="E22" s="11"/>
      <c r="F22" s="12" t="str">
        <f>'[1]стр.1'!G81</f>
        <v>Губахинский городской округ 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4"/>
      <c r="AW22" s="15">
        <f>'[2]Утки'!AU81</f>
        <v>16</v>
      </c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7"/>
      <c r="BK22" s="6">
        <f>'[2]Утки'!BH81</f>
        <v>16</v>
      </c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8"/>
      <c r="BY22" s="6">
        <f>'[2]Утки'!BU81</f>
        <v>14</v>
      </c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8"/>
      <c r="CR22" s="6">
        <f>'[2]Утки'!CT81</f>
        <v>16</v>
      </c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8"/>
      <c r="DF22" s="6">
        <f>'[2]Утки'!DG81</f>
        <v>15</v>
      </c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8"/>
      <c r="DT22" s="6">
        <f>'[2]Утки'!DT81</f>
        <v>8</v>
      </c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8"/>
      <c r="EM22" s="6">
        <f>'[2]Утки'!ES81</f>
        <v>22</v>
      </c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8"/>
    </row>
    <row r="23" spans="1:161" s="4" customFormat="1" ht="15" customHeight="1">
      <c r="A23" s="9">
        <f>'[1]стр.1'!A84</f>
        <v>11</v>
      </c>
      <c r="B23" s="10"/>
      <c r="C23" s="10"/>
      <c r="D23" s="10"/>
      <c r="E23" s="11"/>
      <c r="F23" s="12" t="str">
        <f>'[1]стр.1'!G84</f>
        <v>Добрянский городской округ 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4"/>
      <c r="AW23" s="15">
        <f>'[2]Утки'!AU84</f>
        <v>70</v>
      </c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7"/>
      <c r="BK23" s="6">
        <f>'[2]Утки'!BH84</f>
        <v>68</v>
      </c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8"/>
      <c r="BY23" s="6">
        <f>'[2]Утки'!BU84</f>
        <v>81</v>
      </c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8"/>
      <c r="CR23" s="6">
        <f>'[2]Утки'!CT84</f>
        <v>573</v>
      </c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8"/>
      <c r="DF23" s="6">
        <f>'[2]Утки'!DG84</f>
        <v>554</v>
      </c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8"/>
      <c r="DT23" s="6">
        <f>'[2]Утки'!DT84</f>
        <v>727</v>
      </c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8"/>
      <c r="EM23" s="6">
        <f>'[2]Утки'!ES84</f>
        <v>801</v>
      </c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</row>
    <row r="24" spans="1:161" s="4" customFormat="1" ht="15" customHeight="1">
      <c r="A24" s="9">
        <f>'[1]стр.1'!A98</f>
        <v>12</v>
      </c>
      <c r="B24" s="10"/>
      <c r="C24" s="10"/>
      <c r="D24" s="10"/>
      <c r="E24" s="11"/>
      <c r="F24" s="12" t="str">
        <f>'[1]стр.1'!G98</f>
        <v>Еловский муниципальный округ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4"/>
      <c r="AW24" s="15">
        <f>'[2]Утки'!AU98</f>
        <v>26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7"/>
      <c r="BK24" s="6">
        <f>'[2]Утки'!BH98</f>
        <v>26</v>
      </c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8"/>
      <c r="BY24" s="6">
        <f>'[2]Утки'!BU98</f>
        <v>17</v>
      </c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8"/>
      <c r="CR24" s="6">
        <f>'[2]Утки'!CT98</f>
        <v>146</v>
      </c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8"/>
      <c r="DF24" s="6">
        <f>'[2]Утки'!DG98</f>
        <v>139</v>
      </c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8"/>
      <c r="DT24" s="6">
        <f>'[2]Утки'!DT98</f>
        <v>200</v>
      </c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8"/>
      <c r="EM24" s="6">
        <f>'[2]Утки'!ES98</f>
        <v>217</v>
      </c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</row>
    <row r="25" spans="1:161" s="4" customFormat="1" ht="15" customHeight="1">
      <c r="A25" s="9">
        <f>'[1]стр.1'!A103</f>
        <v>13</v>
      </c>
      <c r="B25" s="10"/>
      <c r="C25" s="10"/>
      <c r="D25" s="10"/>
      <c r="E25" s="11"/>
      <c r="F25" s="12" t="str">
        <f>'[1]стр.1'!G103</f>
        <v>Ильинский городской округ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4"/>
      <c r="AW25" s="15">
        <f>'[2]Утки'!AU103</f>
        <v>62</v>
      </c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"/>
      <c r="BK25" s="6">
        <f>'[2]Утки'!BH103</f>
        <v>62</v>
      </c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8"/>
      <c r="BY25" s="6">
        <f>'[2]Утки'!BU103</f>
        <v>79</v>
      </c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8"/>
      <c r="CR25" s="6">
        <f>'[2]Утки'!CT103</f>
        <v>139</v>
      </c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8"/>
      <c r="DF25" s="6">
        <f>'[2]Утки'!DG103</f>
        <v>137</v>
      </c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8"/>
      <c r="DT25" s="6">
        <f>'[2]Утки'!DT103</f>
        <v>237</v>
      </c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8"/>
      <c r="EM25" s="6">
        <f>'[2]Утки'!ES103</f>
        <v>316</v>
      </c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</row>
    <row r="26" spans="1:161" s="4" customFormat="1" ht="15" customHeight="1">
      <c r="A26" s="9">
        <f>'[1]стр.1'!A111</f>
        <v>14</v>
      </c>
      <c r="B26" s="10"/>
      <c r="C26" s="10"/>
      <c r="D26" s="10"/>
      <c r="E26" s="11"/>
      <c r="F26" s="12" t="str">
        <f>'[1]стр.1'!G111</f>
        <v>Карагайский муниципальный округ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4"/>
      <c r="AW26" s="15">
        <f>'[2]Утки'!AU111</f>
        <v>20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7"/>
      <c r="BK26" s="6">
        <f>'[2]Утки'!BH111</f>
        <v>20</v>
      </c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8"/>
      <c r="BY26" s="6">
        <f>'[2]Утки'!BU111</f>
        <v>20</v>
      </c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8"/>
      <c r="CR26" s="6">
        <f>'[2]Утки'!CT111</f>
        <v>265</v>
      </c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8"/>
      <c r="DF26" s="6">
        <f>'[2]Утки'!DG111</f>
        <v>262</v>
      </c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8"/>
      <c r="DT26" s="6">
        <f>'[2]Утки'!DT111</f>
        <v>351</v>
      </c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8"/>
      <c r="EM26" s="6">
        <f>'[2]Утки'!ES111</f>
        <v>371</v>
      </c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8"/>
    </row>
    <row r="27" spans="1:161" s="4" customFormat="1" ht="15" customHeight="1">
      <c r="A27" s="9">
        <f>'[1]стр.1'!A123</f>
        <v>15</v>
      </c>
      <c r="B27" s="10"/>
      <c r="C27" s="10"/>
      <c r="D27" s="10"/>
      <c r="E27" s="11"/>
      <c r="F27" s="12" t="str">
        <f>'[1]стр.1'!G123</f>
        <v>Кизеловский городской округ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4"/>
      <c r="AW27" s="15">
        <f>'[2]Утки'!AU123</f>
        <v>16</v>
      </c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  <c r="BK27" s="6">
        <f>'[2]Утки'!BH123</f>
        <v>16</v>
      </c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8"/>
      <c r="BY27" s="6">
        <f>'[2]Утки'!BU123</f>
        <v>14</v>
      </c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8"/>
      <c r="CR27" s="6">
        <f>'[2]Утки'!CT123</f>
        <v>28</v>
      </c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8"/>
      <c r="DF27" s="6">
        <f>'[2]Утки'!DG123</f>
        <v>28</v>
      </c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8"/>
      <c r="DT27" s="6">
        <f>'[2]Утки'!DT123</f>
        <v>24</v>
      </c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8"/>
      <c r="EM27" s="6">
        <f>'[2]Утки'!ES123</f>
        <v>38</v>
      </c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8"/>
    </row>
    <row r="28" spans="1:161" s="4" customFormat="1" ht="15" customHeight="1">
      <c r="A28" s="9">
        <f>'[1]стр.1'!A125</f>
        <v>16</v>
      </c>
      <c r="B28" s="10"/>
      <c r="C28" s="10"/>
      <c r="D28" s="10"/>
      <c r="E28" s="11"/>
      <c r="F28" s="12" t="str">
        <f>'[1]стр.1'!G125</f>
        <v>Кишертский муниципальный округ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4"/>
      <c r="AW28" s="15">
        <f>'[2]Утки'!AU125</f>
        <v>21</v>
      </c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7"/>
      <c r="BK28" s="6">
        <f>'[2]Утки'!BH125</f>
        <v>21</v>
      </c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8"/>
      <c r="BY28" s="6">
        <v>55</v>
      </c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8"/>
      <c r="CR28" s="6">
        <f>'[2]Утки'!CT125</f>
        <v>97</v>
      </c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8"/>
      <c r="DF28" s="6">
        <f>'[2]Утки'!DG125</f>
        <v>97</v>
      </c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8"/>
      <c r="DT28" s="6">
        <f>'[2]Утки'!DT125</f>
        <v>83</v>
      </c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8"/>
      <c r="EM28" s="6">
        <v>138</v>
      </c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8"/>
    </row>
    <row r="29" spans="1:161" s="4" customFormat="1" ht="15" customHeight="1">
      <c r="A29" s="9">
        <f>'[1]стр.1'!A132</f>
        <v>17</v>
      </c>
      <c r="B29" s="10"/>
      <c r="C29" s="10"/>
      <c r="D29" s="10"/>
      <c r="E29" s="11"/>
      <c r="F29" s="12" t="str">
        <f>'[1]стр.1'!G132</f>
        <v>Косинский муниципальный округ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4"/>
      <c r="AW29" s="15">
        <f>'[2]Утки'!AU132</f>
        <v>2</v>
      </c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7"/>
      <c r="BK29" s="6">
        <f>'[2]Утки'!BH132</f>
        <v>2</v>
      </c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8"/>
      <c r="BY29" s="6">
        <f>'[2]Утки'!BU132</f>
        <v>4</v>
      </c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8"/>
      <c r="CR29" s="6">
        <f>'[2]Утки'!CT132</f>
        <v>317</v>
      </c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8"/>
      <c r="DF29" s="6">
        <f>'[2]Утки'!DG132</f>
        <v>311</v>
      </c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8"/>
      <c r="DT29" s="6">
        <f>'[2]Утки'!DT132</f>
        <v>416</v>
      </c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8"/>
      <c r="EM29" s="6">
        <v>420</v>
      </c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8"/>
    </row>
    <row r="30" spans="1:161" s="4" customFormat="1" ht="15" customHeight="1">
      <c r="A30" s="9">
        <f>'[1]стр.1'!A134</f>
        <v>18</v>
      </c>
      <c r="B30" s="10"/>
      <c r="C30" s="10"/>
      <c r="D30" s="10"/>
      <c r="E30" s="11"/>
      <c r="F30" s="12" t="str">
        <f>'[1]стр.1'!G134</f>
        <v>Кочевский муниципальный округ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4"/>
      <c r="AW30" s="15">
        <f>'[2]Утки'!AU134</f>
        <v>30</v>
      </c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7"/>
      <c r="BK30" s="6">
        <f>'[2]Утки'!BH134</f>
        <v>30</v>
      </c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8"/>
      <c r="BY30" s="6">
        <f>'[2]Утки'!BU134</f>
        <v>11</v>
      </c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8"/>
      <c r="CR30" s="6">
        <f>'[2]Утки'!CT134</f>
        <v>112</v>
      </c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8"/>
      <c r="DF30" s="6">
        <f>'[2]Утки'!DG134</f>
        <v>107</v>
      </c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8"/>
      <c r="DT30" s="6">
        <f>'[2]Утки'!DT134</f>
        <v>133</v>
      </c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8"/>
      <c r="EM30" s="6">
        <f>'[2]Утки'!ES134</f>
        <v>144</v>
      </c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8"/>
    </row>
    <row r="31" spans="1:161" s="4" customFormat="1" ht="15" customHeight="1">
      <c r="A31" s="9">
        <f>'[1]стр.1'!A140</f>
        <v>19</v>
      </c>
      <c r="B31" s="10"/>
      <c r="C31" s="10"/>
      <c r="D31" s="10"/>
      <c r="E31" s="11"/>
      <c r="F31" s="12" t="str">
        <f>'[1]стр.1'!G140</f>
        <v>Красновишерский городской округ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4"/>
      <c r="AW31" s="15">
        <f>'[2]Утки'!AU140</f>
        <v>54</v>
      </c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7"/>
      <c r="BK31" s="6">
        <f>'[2]Утки'!BH140</f>
        <v>54</v>
      </c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8"/>
      <c r="BY31" s="6">
        <f>'[2]Утки'!BU140</f>
        <v>60</v>
      </c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8"/>
      <c r="CR31" s="6">
        <f>'[2]Утки'!CT140</f>
        <v>194</v>
      </c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8"/>
      <c r="DF31" s="6">
        <f>'[2]Утки'!DG140</f>
        <v>190</v>
      </c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8"/>
      <c r="DT31" s="6">
        <f>'[2]Утки'!DT140</f>
        <v>123</v>
      </c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8"/>
      <c r="EM31" s="6">
        <f>'[2]Утки'!ES140</f>
        <v>183</v>
      </c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8"/>
    </row>
    <row r="32" spans="1:161" s="4" customFormat="1" ht="15" customHeight="1">
      <c r="A32" s="9">
        <f>'[1]стр.1'!A150</f>
        <v>20</v>
      </c>
      <c r="B32" s="10"/>
      <c r="C32" s="10"/>
      <c r="D32" s="10"/>
      <c r="E32" s="11"/>
      <c r="F32" s="12" t="str">
        <f>'[1]стр.1'!G150</f>
        <v>Краснокамский городской округ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4"/>
      <c r="AW32" s="15">
        <f>'[2]Утки'!AU150</f>
        <v>0</v>
      </c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7"/>
      <c r="BK32" s="6">
        <f>'[2]Утки'!BH150</f>
        <v>0</v>
      </c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8"/>
      <c r="BY32" s="6">
        <f>'[2]Утки'!BU150</f>
        <v>0</v>
      </c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8"/>
      <c r="CR32" s="6">
        <f>'[2]Утки'!CT150</f>
        <v>209</v>
      </c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8"/>
      <c r="DF32" s="6">
        <f>'[2]Утки'!DG150</f>
        <v>207</v>
      </c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8"/>
      <c r="DT32" s="6">
        <f>'[2]Утки'!DT150</f>
        <v>111</v>
      </c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8"/>
      <c r="EM32" s="6">
        <f>'[2]Утки'!ES150</f>
        <v>111</v>
      </c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8"/>
    </row>
    <row r="33" spans="1:161" s="5" customFormat="1" ht="15" customHeight="1">
      <c r="A33" s="18">
        <f>'[1]стр.1'!A154</f>
        <v>21</v>
      </c>
      <c r="B33" s="19"/>
      <c r="C33" s="19"/>
      <c r="D33" s="19"/>
      <c r="E33" s="20"/>
      <c r="F33" s="21" t="str">
        <f>'[1]стр.1'!G154</f>
        <v>Кудымкарский муниципальный округ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3"/>
      <c r="AW33" s="6">
        <f>'[2]Утки'!AU154</f>
        <v>42</v>
      </c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8"/>
      <c r="BK33" s="6">
        <f>'[2]Утки'!BH154</f>
        <v>42</v>
      </c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8"/>
      <c r="BY33" s="6">
        <v>67</v>
      </c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8"/>
      <c r="CR33" s="6">
        <f>'[2]Утки'!CT154</f>
        <v>512</v>
      </c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8"/>
      <c r="DF33" s="6">
        <f>'[2]Утки'!DG154</f>
        <v>502</v>
      </c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8"/>
      <c r="DT33" s="6">
        <v>1040</v>
      </c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8"/>
      <c r="EM33" s="6">
        <v>1107</v>
      </c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8"/>
    </row>
    <row r="34" spans="1:161" s="4" customFormat="1" ht="15" customHeight="1">
      <c r="A34" s="9">
        <f>'[1]стр.1'!A162</f>
        <v>22</v>
      </c>
      <c r="B34" s="10"/>
      <c r="C34" s="10"/>
      <c r="D34" s="10"/>
      <c r="E34" s="11"/>
      <c r="F34" s="12" t="str">
        <f>'[1]стр.1'!G162</f>
        <v>Куединский муниципальный округ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4"/>
      <c r="AW34" s="15">
        <f>'[2]Утки'!AU162</f>
        <v>22</v>
      </c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7"/>
      <c r="BK34" s="6">
        <f>'[2]Утки'!BH162</f>
        <v>33</v>
      </c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8"/>
      <c r="BY34" s="6">
        <f>'[2]Утки'!BU162</f>
        <v>9</v>
      </c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8"/>
      <c r="CR34" s="6">
        <f>'[2]Утки'!CT162</f>
        <v>153</v>
      </c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8"/>
      <c r="DF34" s="6">
        <f>'[2]Утки'!DG162</f>
        <v>147</v>
      </c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8"/>
      <c r="DT34" s="6">
        <f>'[2]Утки'!DT162</f>
        <v>238</v>
      </c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8"/>
      <c r="EM34" s="6">
        <f>'[2]Утки'!ES162</f>
        <v>247</v>
      </c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8"/>
    </row>
    <row r="35" spans="1:161" s="4" customFormat="1" ht="15" customHeight="1">
      <c r="A35" s="9">
        <f>'[1]стр.1'!A171</f>
        <v>23</v>
      </c>
      <c r="B35" s="10"/>
      <c r="C35" s="10"/>
      <c r="D35" s="10"/>
      <c r="E35" s="11"/>
      <c r="F35" s="12" t="str">
        <f>'[1]стр.1'!G171</f>
        <v>Кунгурский муниципальный округ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4"/>
      <c r="AW35" s="15">
        <f>'[2]Утки'!AU171</f>
        <v>104</v>
      </c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7"/>
      <c r="BK35" s="6">
        <f>'[2]Утки'!BH171</f>
        <v>102</v>
      </c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8"/>
      <c r="BY35" s="6">
        <f>'[2]Утки'!BU171</f>
        <v>107</v>
      </c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8"/>
      <c r="CR35" s="6">
        <f>'[2]Утки'!CT171</f>
        <v>617</v>
      </c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8"/>
      <c r="DF35" s="6">
        <f>'[2]Утки'!DG171</f>
        <v>599</v>
      </c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8"/>
      <c r="DT35" s="6">
        <f>'[2]Утки'!DT171</f>
        <v>862</v>
      </c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8"/>
      <c r="EM35" s="6">
        <f>'[2]Утки'!ES171</f>
        <v>969</v>
      </c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8"/>
    </row>
    <row r="36" spans="1:161" s="4" customFormat="1" ht="15" customHeight="1">
      <c r="A36" s="9">
        <f>'[1]стр.1'!A186</f>
        <v>24</v>
      </c>
      <c r="B36" s="10"/>
      <c r="C36" s="10"/>
      <c r="D36" s="10"/>
      <c r="E36" s="11"/>
      <c r="F36" s="12" t="str">
        <f>'[1]стр.1'!G186</f>
        <v>Лысьвенский городской округ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4"/>
      <c r="AW36" s="15">
        <f>'[2]Утки'!AU186</f>
        <v>25</v>
      </c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7"/>
      <c r="BK36" s="6">
        <f>'[2]Утки'!BH186</f>
        <v>25</v>
      </c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8"/>
      <c r="BY36" s="6">
        <v>9</v>
      </c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8"/>
      <c r="CR36" s="6">
        <f>'[2]Утки'!CT186</f>
        <v>241</v>
      </c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8"/>
      <c r="DF36" s="6">
        <f>'[2]Утки'!DG186</f>
        <v>243</v>
      </c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8"/>
      <c r="DT36" s="6">
        <f>'[2]Утки'!DT186</f>
        <v>320</v>
      </c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8"/>
      <c r="EM36" s="6">
        <v>329</v>
      </c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8"/>
    </row>
    <row r="37" spans="1:161" s="4" customFormat="1" ht="15" customHeight="1">
      <c r="A37" s="9">
        <f>'[1]стр.1'!A191</f>
        <v>25</v>
      </c>
      <c r="B37" s="10"/>
      <c r="C37" s="10"/>
      <c r="D37" s="10"/>
      <c r="E37" s="11"/>
      <c r="F37" s="12" t="str">
        <f>'[1]стр.1'!G191</f>
        <v>Нытвенский городской округ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4"/>
      <c r="AW37" s="15">
        <f>'[2]Утки'!AU191</f>
        <v>61</v>
      </c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7"/>
      <c r="BK37" s="6">
        <f>'[2]Утки'!BH191</f>
        <v>61</v>
      </c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8"/>
      <c r="BY37" s="6">
        <f>'[2]Утки'!BU191</f>
        <v>63</v>
      </c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8"/>
      <c r="CR37" s="6">
        <f>'[2]Утки'!CT191</f>
        <v>782</v>
      </c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8"/>
      <c r="DF37" s="6">
        <f>'[2]Утки'!DG191</f>
        <v>744</v>
      </c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8"/>
      <c r="DT37" s="6">
        <f>'[2]Утки'!DT191</f>
        <v>2081</v>
      </c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8"/>
      <c r="EM37" s="6">
        <f>'[2]Утки'!ES191</f>
        <v>2144</v>
      </c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8"/>
    </row>
    <row r="38" spans="1:161" s="4" customFormat="1" ht="15" customHeight="1">
      <c r="A38" s="9">
        <f>'[1]стр.1'!A197</f>
        <v>26</v>
      </c>
      <c r="B38" s="10"/>
      <c r="C38" s="10"/>
      <c r="D38" s="10"/>
      <c r="E38" s="11"/>
      <c r="F38" s="12" t="str">
        <f>'[1]стр.1'!G197</f>
        <v>Октябрьский городской округ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4"/>
      <c r="AW38" s="15">
        <f>'[2]Утки'!AU197</f>
        <v>20</v>
      </c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7"/>
      <c r="BK38" s="6">
        <f>'[2]Утки'!BH197</f>
        <v>20</v>
      </c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8"/>
      <c r="BY38" s="6">
        <f>'[2]Утки'!BU197</f>
        <v>23</v>
      </c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8"/>
      <c r="CR38" s="6">
        <f>'[2]Утки'!CT197</f>
        <v>229</v>
      </c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8"/>
      <c r="DF38" s="6">
        <f>'[2]Утки'!DG197</f>
        <v>224</v>
      </c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8"/>
      <c r="DT38" s="6">
        <f>'[2]Утки'!DT197</f>
        <v>386</v>
      </c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8"/>
      <c r="EM38" s="6">
        <f>'[2]Утки'!ES197</f>
        <v>409</v>
      </c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8"/>
    </row>
    <row r="39" spans="1:161" s="4" customFormat="1" ht="15" customHeight="1">
      <c r="A39" s="9">
        <f>'[1]стр.1'!A208</f>
        <v>27</v>
      </c>
      <c r="B39" s="10"/>
      <c r="C39" s="10"/>
      <c r="D39" s="10"/>
      <c r="E39" s="11"/>
      <c r="F39" s="12" t="str">
        <f>'[1]стр.1'!G208</f>
        <v>Ординский муниципальный округ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4"/>
      <c r="AW39" s="15">
        <f>'[2]Утки'!AU208</f>
        <v>12</v>
      </c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7"/>
      <c r="BK39" s="6">
        <f>'[2]Утки'!BH208</f>
        <v>12</v>
      </c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8"/>
      <c r="BY39" s="6">
        <f>'[2]Утки'!BU208</f>
        <v>12</v>
      </c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8"/>
      <c r="CR39" s="6">
        <f>'[2]Утки'!CT208</f>
        <v>181</v>
      </c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8"/>
      <c r="DF39" s="6">
        <f>'[2]Утки'!DG208</f>
        <v>174</v>
      </c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8"/>
      <c r="DT39" s="6">
        <f>'[2]Утки'!DT208</f>
        <v>272</v>
      </c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8"/>
      <c r="EM39" s="6">
        <f>'[2]Утки'!ES208</f>
        <v>284</v>
      </c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8"/>
    </row>
    <row r="40" spans="1:161" s="4" customFormat="1" ht="15" customHeight="1">
      <c r="A40" s="9">
        <f>'[1]стр.1'!A212</f>
        <v>28</v>
      </c>
      <c r="B40" s="10"/>
      <c r="C40" s="10"/>
      <c r="D40" s="10"/>
      <c r="E40" s="11"/>
      <c r="F40" s="12" t="str">
        <f>'[1]стр.1'!G212</f>
        <v>Осинский городской округ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4"/>
      <c r="AW40" s="15">
        <f>'[2]Утки'!AU212</f>
        <v>0</v>
      </c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7"/>
      <c r="BK40" s="6">
        <f>'[2]Утки'!BH212</f>
        <v>0</v>
      </c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8"/>
      <c r="BY40" s="6">
        <f>'[2]Утки'!BU212</f>
        <v>0</v>
      </c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8"/>
      <c r="CR40" s="6">
        <f>'[2]Утки'!CT212</f>
        <v>372</v>
      </c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8"/>
      <c r="DF40" s="6">
        <f>'[2]Утки'!DG212</f>
        <v>365</v>
      </c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8"/>
      <c r="DT40" s="6">
        <f>'[2]Утки'!DT212</f>
        <v>450</v>
      </c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8"/>
      <c r="EM40" s="6">
        <f>'[2]Утки'!ES212</f>
        <v>450</v>
      </c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8"/>
    </row>
    <row r="41" spans="1:161" s="4" customFormat="1" ht="15" customHeight="1">
      <c r="A41" s="9">
        <f>'[1]стр.1'!A216</f>
        <v>29</v>
      </c>
      <c r="B41" s="10"/>
      <c r="C41" s="10"/>
      <c r="D41" s="10"/>
      <c r="E41" s="11"/>
      <c r="F41" s="12" t="str">
        <f>'[1]стр.1'!G216</f>
        <v>Оханский городской округ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4"/>
      <c r="AW41" s="15">
        <f>'[2]Утки'!AU216</f>
        <v>13</v>
      </c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7"/>
      <c r="BK41" s="6">
        <f>'[2]Утки'!BH216</f>
        <v>13</v>
      </c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8"/>
      <c r="BY41" s="6">
        <f>'[2]Утки'!BU216</f>
        <v>11</v>
      </c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8"/>
      <c r="CR41" s="6">
        <f>'[2]Утки'!CT216</f>
        <v>177</v>
      </c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8"/>
      <c r="DF41" s="6">
        <f>'[2]Утки'!DG216</f>
        <v>150</v>
      </c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8"/>
      <c r="DT41" s="6">
        <f>'[2]Утки'!DT216</f>
        <v>348</v>
      </c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8"/>
      <c r="EM41" s="6">
        <v>359</v>
      </c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8"/>
    </row>
    <row r="42" spans="1:161" s="4" customFormat="1" ht="15" customHeight="1">
      <c r="A42" s="9">
        <f>'[1]стр.1'!A221</f>
        <v>30</v>
      </c>
      <c r="B42" s="10"/>
      <c r="C42" s="10"/>
      <c r="D42" s="10"/>
      <c r="E42" s="11"/>
      <c r="F42" s="12" t="str">
        <f>'[1]стр.1'!G221</f>
        <v>Очерский городской округ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4"/>
      <c r="AW42" s="15">
        <f>'[2]Утки'!AU221</f>
        <v>8</v>
      </c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7"/>
      <c r="BK42" s="6">
        <f>'[2]Утки'!BH221</f>
        <v>8</v>
      </c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8"/>
      <c r="BY42" s="6">
        <f>'[2]Утки'!BU221</f>
        <v>6</v>
      </c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8"/>
      <c r="CR42" s="6">
        <f>'[2]Утки'!CT221</f>
        <v>50</v>
      </c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8"/>
      <c r="DF42" s="6">
        <f>'[2]Утки'!DG221</f>
        <v>50</v>
      </c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8"/>
      <c r="DT42" s="6">
        <f>'[2]Утки'!DT221</f>
        <v>97</v>
      </c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8"/>
      <c r="EM42" s="6">
        <f>'[2]Утки'!ES221</f>
        <v>103</v>
      </c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8"/>
    </row>
    <row r="43" spans="1:161" s="4" customFormat="1" ht="15" customHeight="1">
      <c r="A43" s="9">
        <f>'[1]стр.1'!A226</f>
        <v>31</v>
      </c>
      <c r="B43" s="10"/>
      <c r="C43" s="10"/>
      <c r="D43" s="10"/>
      <c r="E43" s="11"/>
      <c r="F43" s="12" t="str">
        <f>'[1]стр.1'!G226</f>
        <v>Пермский муниципальный район 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4"/>
      <c r="AW43" s="15">
        <f>'[2]Утки'!AU226</f>
        <v>81</v>
      </c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7"/>
      <c r="BK43" s="15">
        <f>'[2]Утки'!BH226</f>
        <v>81</v>
      </c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7"/>
      <c r="BY43" s="15">
        <f>'[2]Утки'!BU226</f>
        <v>81</v>
      </c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7"/>
      <c r="CR43" s="15">
        <f>'[2]Утки'!CT226</f>
        <v>511</v>
      </c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7"/>
      <c r="DF43" s="15">
        <f>'[2]Утки'!DG226</f>
        <v>477</v>
      </c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7"/>
      <c r="DT43" s="15">
        <f>'[2]Утки'!DT226</f>
        <v>588</v>
      </c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7"/>
      <c r="EM43" s="15">
        <f>'[2]Утки'!ES226</f>
        <v>669</v>
      </c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7"/>
    </row>
    <row r="44" spans="1:161" s="4" customFormat="1" ht="15" customHeight="1">
      <c r="A44" s="9">
        <f>'[1]стр.1'!A237</f>
        <v>32</v>
      </c>
      <c r="B44" s="10"/>
      <c r="C44" s="10"/>
      <c r="D44" s="10"/>
      <c r="E44" s="11"/>
      <c r="F44" s="12" t="str">
        <f>'[1]стр.1'!G237</f>
        <v>Сивинский муниципальный округ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4"/>
      <c r="AW44" s="15">
        <f>'[2]Утки'!AU237</f>
        <v>18</v>
      </c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7"/>
      <c r="BK44" s="15">
        <f>'[2]Утки'!BH237</f>
        <v>18</v>
      </c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7"/>
      <c r="BY44" s="15">
        <f>'[2]Утки'!BU237</f>
        <v>6</v>
      </c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7"/>
      <c r="CR44" s="15">
        <f>'[2]Утки'!CT237</f>
        <v>338</v>
      </c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7"/>
      <c r="DF44" s="15">
        <f>'[2]Утки'!DG237</f>
        <v>329</v>
      </c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7"/>
      <c r="DT44" s="15">
        <f>'[2]Утки'!DT237</f>
        <v>313</v>
      </c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7"/>
      <c r="EM44" s="15">
        <f>'[2]Утки'!ES237</f>
        <v>319</v>
      </c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7"/>
    </row>
    <row r="45" spans="1:161" s="4" customFormat="1" ht="15" customHeight="1">
      <c r="A45" s="9">
        <f>'[1]стр.1'!A246</f>
        <v>33</v>
      </c>
      <c r="B45" s="10"/>
      <c r="C45" s="10"/>
      <c r="D45" s="10"/>
      <c r="E45" s="11"/>
      <c r="F45" s="12" t="str">
        <f>'[1]стр.1'!G246</f>
        <v>Соликамский городской округ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4"/>
      <c r="AW45" s="15">
        <f>'[2]Утки'!AU246</f>
        <v>37</v>
      </c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7"/>
      <c r="BK45" s="15">
        <f>'[2]Утки'!BH246</f>
        <v>37</v>
      </c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7"/>
      <c r="BY45" s="15">
        <f>'[2]Утки'!BU246</f>
        <v>25</v>
      </c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7"/>
      <c r="CR45" s="15">
        <f>'[2]Утки'!CT246</f>
        <v>114</v>
      </c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7"/>
      <c r="DF45" s="15">
        <f>'[2]Утки'!DG246</f>
        <v>112</v>
      </c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7"/>
      <c r="DT45" s="15">
        <f>'[2]Утки'!DT246</f>
        <v>147</v>
      </c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7"/>
      <c r="EM45" s="15">
        <f>'[2]Утки'!ES246</f>
        <v>172</v>
      </c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7"/>
    </row>
    <row r="46" spans="1:161" s="4" customFormat="1" ht="15" customHeight="1">
      <c r="A46" s="9">
        <f>'[1]стр.1'!A253</f>
        <v>34</v>
      </c>
      <c r="B46" s="10"/>
      <c r="C46" s="10"/>
      <c r="D46" s="10"/>
      <c r="E46" s="11"/>
      <c r="F46" s="12" t="str">
        <f>'[1]стр.1'!G253</f>
        <v>Суксунский городской округ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4"/>
      <c r="AW46" s="15">
        <f>'[2]Утки'!AU253</f>
        <v>15</v>
      </c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7"/>
      <c r="BK46" s="15">
        <f>'[2]Утки'!BH253</f>
        <v>15</v>
      </c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7"/>
      <c r="BY46" s="15">
        <f>'[2]Утки'!BU253</f>
        <v>14</v>
      </c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7"/>
      <c r="CR46" s="15">
        <f>'[2]Утки'!CT253</f>
        <v>94</v>
      </c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7"/>
      <c r="DF46" s="15">
        <f>'[2]Утки'!DG253</f>
        <v>94</v>
      </c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7"/>
      <c r="DT46" s="15">
        <f>'[2]Утки'!DT253</f>
        <v>41</v>
      </c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7"/>
      <c r="EM46" s="15">
        <f>'[2]Утки'!ES253</f>
        <v>55</v>
      </c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7"/>
    </row>
    <row r="47" spans="1:161" s="4" customFormat="1" ht="15" customHeight="1">
      <c r="A47" s="9">
        <f>'[1]стр.1'!A259</f>
        <v>35</v>
      </c>
      <c r="B47" s="10"/>
      <c r="C47" s="10"/>
      <c r="D47" s="10"/>
      <c r="E47" s="11"/>
      <c r="F47" s="12" t="str">
        <f>'[1]стр.1'!G259</f>
        <v>Уинский муниципальный округ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4"/>
      <c r="AW47" s="15">
        <f>'[2]Утки'!AU259</f>
        <v>54</v>
      </c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7"/>
      <c r="BK47" s="15">
        <f>'[2]Утки'!BH259</f>
        <v>54</v>
      </c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7"/>
      <c r="BY47" s="15">
        <f>'[2]Утки'!BU259</f>
        <v>37</v>
      </c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7"/>
      <c r="CR47" s="15">
        <f>'[2]Утки'!CT259</f>
        <v>157</v>
      </c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7"/>
      <c r="DF47" s="15">
        <f>'[2]Утки'!DG259</f>
        <v>157</v>
      </c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7"/>
      <c r="DT47" s="15">
        <f>'[2]Утки'!DT259</f>
        <v>403</v>
      </c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7"/>
      <c r="EM47" s="15">
        <f>'[2]Утки'!ES259</f>
        <v>440</v>
      </c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7"/>
    </row>
    <row r="48" spans="1:161" s="4" customFormat="1" ht="15" customHeight="1">
      <c r="A48" s="9">
        <f>'[1]стр.1'!A266</f>
        <v>36</v>
      </c>
      <c r="B48" s="10"/>
      <c r="C48" s="10"/>
      <c r="D48" s="10"/>
      <c r="E48" s="11"/>
      <c r="F48" s="12" t="str">
        <f>'[1]стр.1'!G266</f>
        <v>Чайковский городской округ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4"/>
      <c r="AW48" s="15">
        <f>'[2]Утки'!AU266</f>
        <v>54</v>
      </c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7"/>
      <c r="BK48" s="15">
        <f>'[2]Утки'!BH266</f>
        <v>54</v>
      </c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7"/>
      <c r="BY48" s="15">
        <f>'[2]Утки'!BU266</f>
        <v>29</v>
      </c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7"/>
      <c r="CR48" s="15">
        <f>'[2]Утки'!CT266</f>
        <v>420</v>
      </c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7"/>
      <c r="DF48" s="15">
        <f>'[2]Утки'!DG266</f>
        <v>394</v>
      </c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7"/>
      <c r="DT48" s="15">
        <f>'[2]Утки'!DT266</f>
        <v>652</v>
      </c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7"/>
      <c r="EM48" s="15">
        <f>'[2]Утки'!ES266</f>
        <v>681</v>
      </c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7"/>
    </row>
    <row r="49" spans="1:161" s="4" customFormat="1" ht="15" customHeight="1">
      <c r="A49" s="9">
        <f>'[1]стр.1'!A272</f>
        <v>37</v>
      </c>
      <c r="B49" s="10"/>
      <c r="C49" s="10"/>
      <c r="D49" s="10"/>
      <c r="E49" s="11"/>
      <c r="F49" s="12" t="str">
        <f>'[1]стр.1'!G272</f>
        <v>Частинский муниципальный округ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4"/>
      <c r="AW49" s="15">
        <f>'[2]Утки'!AU272</f>
        <v>13</v>
      </c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7"/>
      <c r="BK49" s="15">
        <f>'[2]Утки'!BH272</f>
        <v>13</v>
      </c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7"/>
      <c r="BY49" s="15">
        <f>'[2]Утки'!BU272</f>
        <v>17</v>
      </c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7"/>
      <c r="CR49" s="15">
        <f>'[2]Утки'!CT272</f>
        <v>185</v>
      </c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7"/>
      <c r="DF49" s="15">
        <f>'[2]Утки'!DG272</f>
        <v>183</v>
      </c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7"/>
      <c r="DT49" s="15">
        <f>'[2]Утки'!DT272</f>
        <v>171</v>
      </c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7"/>
      <c r="EM49" s="15">
        <f>'[2]Утки'!ES272</f>
        <v>188</v>
      </c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7"/>
    </row>
    <row r="50" spans="1:161" s="4" customFormat="1" ht="15" customHeight="1">
      <c r="A50" s="9">
        <f>'[1]стр.1'!A278</f>
        <v>38</v>
      </c>
      <c r="B50" s="10"/>
      <c r="C50" s="10"/>
      <c r="D50" s="10"/>
      <c r="E50" s="11"/>
      <c r="F50" s="12" t="str">
        <f>'[1]стр.1'!G278</f>
        <v>Чердынский городской округ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4"/>
      <c r="AW50" s="15">
        <f>'[2]Утки'!AU278</f>
        <v>222</v>
      </c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7"/>
      <c r="BK50" s="15">
        <f>'[2]Утки'!BH278</f>
        <v>193</v>
      </c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7"/>
      <c r="BY50" s="15">
        <f>'[2]Утки'!BU278</f>
        <v>191</v>
      </c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7"/>
      <c r="CR50" s="15">
        <f>'[2]Утки'!CT278</f>
        <v>610</v>
      </c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7"/>
      <c r="DF50" s="15">
        <f>'[2]Утки'!DG278</f>
        <v>564</v>
      </c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7"/>
      <c r="DT50" s="15">
        <f>'[2]Утки'!DT278</f>
        <v>797</v>
      </c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7"/>
      <c r="EM50" s="15">
        <f>'[2]Утки'!ES278</f>
        <v>988</v>
      </c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7"/>
    </row>
    <row r="51" spans="1:161" s="4" customFormat="1" ht="13.5" customHeight="1">
      <c r="A51" s="9">
        <f>'[1]стр.1'!A284</f>
        <v>39</v>
      </c>
      <c r="B51" s="10"/>
      <c r="C51" s="10"/>
      <c r="D51" s="10"/>
      <c r="E51" s="11"/>
      <c r="F51" s="12" t="str">
        <f>'[1]стр.1'!G284</f>
        <v>Чернушинский городской округ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4"/>
      <c r="AW51" s="15">
        <f>'[2]Утки'!AU284</f>
        <v>120</v>
      </c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7"/>
      <c r="BK51" s="15">
        <f>'[2]Утки'!BH284</f>
        <v>120</v>
      </c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7"/>
      <c r="BY51" s="15">
        <f>'[2]Утки'!BU284</f>
        <v>85</v>
      </c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7"/>
      <c r="CR51" s="15">
        <f>'[2]Утки'!CT284</f>
        <v>208</v>
      </c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7"/>
      <c r="DF51" s="15">
        <f>'[2]Утки'!DG284</f>
        <v>195</v>
      </c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7"/>
      <c r="DT51" s="15">
        <f>'[2]Утки'!DT284</f>
        <v>158</v>
      </c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7"/>
      <c r="EM51" s="15">
        <f>'[2]Утки'!ES284</f>
        <v>243</v>
      </c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7"/>
    </row>
    <row r="52" spans="1:161" s="4" customFormat="1" ht="15" customHeight="1">
      <c r="A52" s="9">
        <f>'[1]стр.1'!A290</f>
        <v>40</v>
      </c>
      <c r="B52" s="10"/>
      <c r="C52" s="10"/>
      <c r="D52" s="10"/>
      <c r="E52" s="11"/>
      <c r="F52" s="12" t="str">
        <f>'[1]стр.1'!G290</f>
        <v>Чусовской городской округ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4"/>
      <c r="AW52" s="15">
        <f>'[2]Утки'!AU290</f>
        <v>52</v>
      </c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7"/>
      <c r="BK52" s="15">
        <f>'[2]Утки'!BH290</f>
        <v>52</v>
      </c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7"/>
      <c r="BY52" s="15">
        <f>'[2]Утки'!BU290</f>
        <v>47</v>
      </c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7"/>
      <c r="CR52" s="15">
        <f>'[2]Утки'!CT290</f>
        <v>409</v>
      </c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7"/>
      <c r="DF52" s="15">
        <f>'[2]Утки'!DG290</f>
        <v>404</v>
      </c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7"/>
      <c r="DT52" s="15">
        <f>'[2]Утки'!DT290</f>
        <v>692</v>
      </c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7"/>
      <c r="EM52" s="15">
        <f>'[2]Утки'!ES290</f>
        <v>739</v>
      </c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7"/>
    </row>
    <row r="53" spans="1:161" s="4" customFormat="1" ht="15" customHeight="1">
      <c r="A53" s="9">
        <f>'[1]стр.1'!A302</f>
        <v>41</v>
      </c>
      <c r="B53" s="10"/>
      <c r="C53" s="10"/>
      <c r="D53" s="10"/>
      <c r="E53" s="11"/>
      <c r="F53" s="12" t="str">
        <f>'[1]стр.1'!G302</f>
        <v>Юрлинский муниципальный округ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4"/>
      <c r="AW53" s="15">
        <f>'[2]Утки'!AU302</f>
        <v>50</v>
      </c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7"/>
      <c r="BK53" s="15">
        <f>'[2]Утки'!BH302</f>
        <v>50</v>
      </c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7"/>
      <c r="BY53" s="15">
        <f>'[2]Утки'!BU302</f>
        <v>32</v>
      </c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7"/>
      <c r="CR53" s="15">
        <f>'[2]Утки'!CT302</f>
        <v>209</v>
      </c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7"/>
      <c r="DF53" s="15">
        <f>'[2]Утки'!DG302</f>
        <v>209</v>
      </c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7"/>
      <c r="DT53" s="15">
        <v>148</v>
      </c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7"/>
      <c r="EM53" s="15">
        <v>180</v>
      </c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7"/>
    </row>
    <row r="54" spans="1:161" s="4" customFormat="1" ht="15" customHeight="1">
      <c r="A54" s="9">
        <f>'[1]стр.1'!A311</f>
        <v>42</v>
      </c>
      <c r="B54" s="10"/>
      <c r="C54" s="10"/>
      <c r="D54" s="10"/>
      <c r="E54" s="11"/>
      <c r="F54" s="12" t="str">
        <f>'[1]стр.1'!G311</f>
        <v>Юсьвинский муниципальный округ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4"/>
      <c r="AW54" s="15">
        <f>'[2]Утки'!AU311</f>
        <v>8</v>
      </c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7"/>
      <c r="BK54" s="15">
        <f>'[2]Утки'!BH311</f>
        <v>8</v>
      </c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7"/>
      <c r="BY54" s="15">
        <f>'[2]Утки'!BU311</f>
        <v>2</v>
      </c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7"/>
      <c r="CR54" s="15">
        <f>'[2]Утки'!CT311</f>
        <v>406</v>
      </c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7"/>
      <c r="DF54" s="15">
        <f>'[2]Утки'!DG311</f>
        <v>247</v>
      </c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7"/>
      <c r="DT54" s="15">
        <v>404</v>
      </c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7"/>
      <c r="EM54" s="15">
        <v>406</v>
      </c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7"/>
    </row>
    <row r="55" spans="1:161" s="4" customFormat="1" ht="15" customHeight="1">
      <c r="A55" s="28" t="s">
        <v>3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30"/>
      <c r="AW55" s="15">
        <f>'[2]Утки'!AU318</f>
        <v>1880</v>
      </c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7"/>
      <c r="BK55" s="15">
        <f>'[2]Утки'!BH318</f>
        <v>1846</v>
      </c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7"/>
      <c r="BY55" s="15">
        <f>SUM(BY13:CQ54)/2</f>
        <v>860</v>
      </c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7"/>
      <c r="CR55" s="15">
        <f>'[2]Утки'!CT318</f>
        <v>12348</v>
      </c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7"/>
      <c r="DF55" s="15">
        <f>'[2]Утки'!DG318</f>
        <v>11822</v>
      </c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7"/>
      <c r="DT55" s="15">
        <v>15979</v>
      </c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7"/>
      <c r="EM55" s="15">
        <v>17699</v>
      </c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7"/>
    </row>
  </sheetData>
  <sheetProtection/>
  <mergeCells count="414">
    <mergeCell ref="Y7:BB7"/>
    <mergeCell ref="A12:E12"/>
    <mergeCell ref="F12:AV12"/>
    <mergeCell ref="AW12:BJ12"/>
    <mergeCell ref="AW10:BX10"/>
    <mergeCell ref="BY10:CQ11"/>
    <mergeCell ref="CR10:DS10"/>
    <mergeCell ref="CR12:DE12"/>
    <mergeCell ref="DF12:DS12"/>
    <mergeCell ref="DT12:EL12"/>
    <mergeCell ref="A2:FE2"/>
    <mergeCell ref="AV4:FE4"/>
    <mergeCell ref="A9:E11"/>
    <mergeCell ref="F9:AV11"/>
    <mergeCell ref="AW9:CQ9"/>
    <mergeCell ref="CR9:EL9"/>
    <mergeCell ref="EM9:FE11"/>
    <mergeCell ref="EM55:FE55"/>
    <mergeCell ref="EM12:FE12"/>
    <mergeCell ref="DT10:EL11"/>
    <mergeCell ref="AW11:BJ11"/>
    <mergeCell ref="BK11:BX11"/>
    <mergeCell ref="CR11:DE11"/>
    <mergeCell ref="DF11:DS11"/>
    <mergeCell ref="BK12:BX12"/>
    <mergeCell ref="CR54:DE54"/>
    <mergeCell ref="A5:BW5"/>
    <mergeCell ref="BX5:FE5"/>
    <mergeCell ref="A55:AV55"/>
    <mergeCell ref="BY55:CQ55"/>
    <mergeCell ref="CR55:DE55"/>
    <mergeCell ref="DF55:DS55"/>
    <mergeCell ref="DT55:EL55"/>
    <mergeCell ref="BY12:CQ12"/>
    <mergeCell ref="AW55:BJ55"/>
    <mergeCell ref="BK55:BX55"/>
    <mergeCell ref="A4:AU4"/>
    <mergeCell ref="A54:E54"/>
    <mergeCell ref="F54:AV54"/>
    <mergeCell ref="AW54:BJ54"/>
    <mergeCell ref="BK54:BX54"/>
    <mergeCell ref="BY54:CQ54"/>
    <mergeCell ref="A52:E52"/>
    <mergeCell ref="F52:AV52"/>
    <mergeCell ref="AW52:BJ52"/>
    <mergeCell ref="BK52:BX52"/>
    <mergeCell ref="DF54:DS54"/>
    <mergeCell ref="DT54:EL54"/>
    <mergeCell ref="EM54:FE54"/>
    <mergeCell ref="A49:E49"/>
    <mergeCell ref="F49:AV49"/>
    <mergeCell ref="AW49:BJ49"/>
    <mergeCell ref="BK49:BX49"/>
    <mergeCell ref="BY49:CQ49"/>
    <mergeCell ref="CR49:DE49"/>
    <mergeCell ref="DF49:DS49"/>
    <mergeCell ref="DT49:EL49"/>
    <mergeCell ref="EM49:FE49"/>
    <mergeCell ref="A50:E50"/>
    <mergeCell ref="F50:AV50"/>
    <mergeCell ref="AW50:BJ50"/>
    <mergeCell ref="BK50:BX50"/>
    <mergeCell ref="BY50:CQ50"/>
    <mergeCell ref="CR50:DE50"/>
    <mergeCell ref="DF50:DS50"/>
    <mergeCell ref="DT50:EL50"/>
    <mergeCell ref="EM50:FE50"/>
    <mergeCell ref="A51:E51"/>
    <mergeCell ref="F51:AV51"/>
    <mergeCell ref="AW51:BJ51"/>
    <mergeCell ref="BK51:BX51"/>
    <mergeCell ref="BY51:CQ51"/>
    <mergeCell ref="CR51:DE51"/>
    <mergeCell ref="DF51:DS51"/>
    <mergeCell ref="DT51:EL51"/>
    <mergeCell ref="EM51:FE51"/>
    <mergeCell ref="BY52:CQ52"/>
    <mergeCell ref="CR52:DE52"/>
    <mergeCell ref="DF52:DS52"/>
    <mergeCell ref="DT52:EL52"/>
    <mergeCell ref="EM52:FE52"/>
    <mergeCell ref="A53:E53"/>
    <mergeCell ref="F53:AV53"/>
    <mergeCell ref="AW53:BJ53"/>
    <mergeCell ref="BK53:BX53"/>
    <mergeCell ref="BY53:CQ53"/>
    <mergeCell ref="CR53:DE53"/>
    <mergeCell ref="DF53:DS53"/>
    <mergeCell ref="DT53:EL53"/>
    <mergeCell ref="EM53:FE53"/>
    <mergeCell ref="A44:E44"/>
    <mergeCell ref="F44:AV44"/>
    <mergeCell ref="AW44:BJ44"/>
    <mergeCell ref="BK44:BX44"/>
    <mergeCell ref="BY44:CQ44"/>
    <mergeCell ref="CR44:DE44"/>
    <mergeCell ref="DF44:DS44"/>
    <mergeCell ref="DT44:EL44"/>
    <mergeCell ref="EM44:FE44"/>
    <mergeCell ref="A45:E45"/>
    <mergeCell ref="F45:AV45"/>
    <mergeCell ref="AW45:BJ45"/>
    <mergeCell ref="BK45:BX45"/>
    <mergeCell ref="BY45:CQ45"/>
    <mergeCell ref="CR45:DE45"/>
    <mergeCell ref="DF45:DS45"/>
    <mergeCell ref="DT45:EL45"/>
    <mergeCell ref="EM45:FE45"/>
    <mergeCell ref="A46:E46"/>
    <mergeCell ref="F46:AV46"/>
    <mergeCell ref="AW46:BJ46"/>
    <mergeCell ref="BK46:BX46"/>
    <mergeCell ref="BY46:CQ46"/>
    <mergeCell ref="CR46:DE46"/>
    <mergeCell ref="DF46:DS46"/>
    <mergeCell ref="DT46:EL46"/>
    <mergeCell ref="EM46:FE46"/>
    <mergeCell ref="A47:E47"/>
    <mergeCell ref="F47:AV47"/>
    <mergeCell ref="AW47:BJ47"/>
    <mergeCell ref="BK47:BX47"/>
    <mergeCell ref="BY47:CQ47"/>
    <mergeCell ref="CR47:DE47"/>
    <mergeCell ref="DF47:DS47"/>
    <mergeCell ref="DT47:EL47"/>
    <mergeCell ref="EM47:FE47"/>
    <mergeCell ref="A48:E48"/>
    <mergeCell ref="F48:AV48"/>
    <mergeCell ref="AW48:BJ48"/>
    <mergeCell ref="BK48:BX48"/>
    <mergeCell ref="BY48:CQ48"/>
    <mergeCell ref="CR48:DE48"/>
    <mergeCell ref="DF48:DS48"/>
    <mergeCell ref="DT48:EL48"/>
    <mergeCell ref="EM48:FE48"/>
    <mergeCell ref="A29:E29"/>
    <mergeCell ref="F29:AV29"/>
    <mergeCell ref="AW29:BJ29"/>
    <mergeCell ref="BK29:BX29"/>
    <mergeCell ref="BY29:CQ29"/>
    <mergeCell ref="CR29:DE29"/>
    <mergeCell ref="DF29:DS29"/>
    <mergeCell ref="DT29:EL29"/>
    <mergeCell ref="EM29:FE29"/>
    <mergeCell ref="A30:E30"/>
    <mergeCell ref="F30:AV30"/>
    <mergeCell ref="AW30:BJ30"/>
    <mergeCell ref="BK30:BX30"/>
    <mergeCell ref="BY30:CQ30"/>
    <mergeCell ref="CR30:DE30"/>
    <mergeCell ref="DF30:DS30"/>
    <mergeCell ref="DT30:EL30"/>
    <mergeCell ref="EM30:FE30"/>
    <mergeCell ref="A31:E31"/>
    <mergeCell ref="F31:AV31"/>
    <mergeCell ref="AW31:BJ31"/>
    <mergeCell ref="BK31:BX31"/>
    <mergeCell ref="BY31:CQ31"/>
    <mergeCell ref="CR31:DE31"/>
    <mergeCell ref="DF31:DS31"/>
    <mergeCell ref="DT31:EL31"/>
    <mergeCell ref="EM31:FE31"/>
    <mergeCell ref="A32:E32"/>
    <mergeCell ref="F32:AV32"/>
    <mergeCell ref="AW32:BJ32"/>
    <mergeCell ref="BK32:BX32"/>
    <mergeCell ref="BY32:CQ32"/>
    <mergeCell ref="CR32:DE32"/>
    <mergeCell ref="DF32:DS32"/>
    <mergeCell ref="DT32:EL32"/>
    <mergeCell ref="EM32:FE32"/>
    <mergeCell ref="A33:E33"/>
    <mergeCell ref="F33:AV33"/>
    <mergeCell ref="AW33:BJ33"/>
    <mergeCell ref="BK33:BX33"/>
    <mergeCell ref="BY33:CQ33"/>
    <mergeCell ref="CR33:DE33"/>
    <mergeCell ref="DF33:DS33"/>
    <mergeCell ref="DT33:EL33"/>
    <mergeCell ref="EM33:FE33"/>
    <mergeCell ref="A34:E34"/>
    <mergeCell ref="F34:AV34"/>
    <mergeCell ref="AW34:BJ34"/>
    <mergeCell ref="BK34:BX34"/>
    <mergeCell ref="BY34:CQ34"/>
    <mergeCell ref="CR34:DE34"/>
    <mergeCell ref="DF34:DS34"/>
    <mergeCell ref="DT34:EL34"/>
    <mergeCell ref="EM34:FE34"/>
    <mergeCell ref="A35:E35"/>
    <mergeCell ref="F35:AV35"/>
    <mergeCell ref="AW35:BJ35"/>
    <mergeCell ref="BK35:BX35"/>
    <mergeCell ref="BY35:CQ35"/>
    <mergeCell ref="CR35:DE35"/>
    <mergeCell ref="DF35:DS35"/>
    <mergeCell ref="DT35:EL35"/>
    <mergeCell ref="EM35:FE35"/>
    <mergeCell ref="A36:E36"/>
    <mergeCell ref="F36:AV36"/>
    <mergeCell ref="AW36:BJ36"/>
    <mergeCell ref="BK36:BX36"/>
    <mergeCell ref="BY36:CQ36"/>
    <mergeCell ref="CR36:DE36"/>
    <mergeCell ref="DF36:DS36"/>
    <mergeCell ref="DT36:EL36"/>
    <mergeCell ref="EM36:FE36"/>
    <mergeCell ref="A37:E37"/>
    <mergeCell ref="F37:AV37"/>
    <mergeCell ref="AW37:BJ37"/>
    <mergeCell ref="BK37:BX37"/>
    <mergeCell ref="BY37:CQ37"/>
    <mergeCell ref="CR37:DE37"/>
    <mergeCell ref="DF37:DS37"/>
    <mergeCell ref="DT37:EL37"/>
    <mergeCell ref="EM37:FE37"/>
    <mergeCell ref="A38:E38"/>
    <mergeCell ref="F38:AV38"/>
    <mergeCell ref="AW38:BJ38"/>
    <mergeCell ref="BK38:BX38"/>
    <mergeCell ref="BY38:CQ38"/>
    <mergeCell ref="CR38:DE38"/>
    <mergeCell ref="DF38:DS38"/>
    <mergeCell ref="DT38:EL38"/>
    <mergeCell ref="EM38:FE38"/>
    <mergeCell ref="A39:E39"/>
    <mergeCell ref="F39:AV39"/>
    <mergeCell ref="AW39:BJ39"/>
    <mergeCell ref="BK39:BX39"/>
    <mergeCell ref="BY39:CQ39"/>
    <mergeCell ref="CR39:DE39"/>
    <mergeCell ref="DF39:DS39"/>
    <mergeCell ref="DT39:EL39"/>
    <mergeCell ref="EM39:FE39"/>
    <mergeCell ref="A40:E40"/>
    <mergeCell ref="F40:AV40"/>
    <mergeCell ref="AW40:BJ40"/>
    <mergeCell ref="BK40:BX40"/>
    <mergeCell ref="BY40:CQ40"/>
    <mergeCell ref="CR40:DE40"/>
    <mergeCell ref="DF40:DS40"/>
    <mergeCell ref="DT40:EL40"/>
    <mergeCell ref="EM40:FE40"/>
    <mergeCell ref="A41:E41"/>
    <mergeCell ref="F41:AV41"/>
    <mergeCell ref="AW41:BJ41"/>
    <mergeCell ref="BK41:BX41"/>
    <mergeCell ref="BY41:CQ41"/>
    <mergeCell ref="CR41:DE41"/>
    <mergeCell ref="DF41:DS41"/>
    <mergeCell ref="DT41:EL41"/>
    <mergeCell ref="EM41:FE41"/>
    <mergeCell ref="A42:E42"/>
    <mergeCell ref="F42:AV42"/>
    <mergeCell ref="AW42:BJ42"/>
    <mergeCell ref="BK42:BX42"/>
    <mergeCell ref="BY42:CQ42"/>
    <mergeCell ref="CR42:DE42"/>
    <mergeCell ref="DF42:DS42"/>
    <mergeCell ref="DT42:EL42"/>
    <mergeCell ref="EM42:FE42"/>
    <mergeCell ref="A43:E43"/>
    <mergeCell ref="F43:AV43"/>
    <mergeCell ref="AW43:BJ43"/>
    <mergeCell ref="BK43:BX43"/>
    <mergeCell ref="BY43:CQ43"/>
    <mergeCell ref="CR43:DE43"/>
    <mergeCell ref="DF43:DS43"/>
    <mergeCell ref="DT43:EL43"/>
    <mergeCell ref="EM43:FE43"/>
    <mergeCell ref="A13:E13"/>
    <mergeCell ref="F13:AV13"/>
    <mergeCell ref="AW13:BJ13"/>
    <mergeCell ref="BK13:BX13"/>
    <mergeCell ref="BY13:CQ13"/>
    <mergeCell ref="CR13:DE13"/>
    <mergeCell ref="DF13:DS13"/>
    <mergeCell ref="DT13:EL13"/>
    <mergeCell ref="EM13:FE13"/>
    <mergeCell ref="A14:E14"/>
    <mergeCell ref="F14:AV14"/>
    <mergeCell ref="AW14:BJ14"/>
    <mergeCell ref="BK14:BX14"/>
    <mergeCell ref="BY14:CQ14"/>
    <mergeCell ref="CR14:DE14"/>
    <mergeCell ref="DF14:DS14"/>
    <mergeCell ref="DT14:EL14"/>
    <mergeCell ref="EM14:FE14"/>
    <mergeCell ref="A15:E15"/>
    <mergeCell ref="F15:AV15"/>
    <mergeCell ref="AW15:BJ15"/>
    <mergeCell ref="BK15:BX15"/>
    <mergeCell ref="BY15:CQ15"/>
    <mergeCell ref="CR15:DE15"/>
    <mergeCell ref="DF15:DS15"/>
    <mergeCell ref="DT15:EL15"/>
    <mergeCell ref="EM15:FE15"/>
    <mergeCell ref="A16:E16"/>
    <mergeCell ref="F16:AV16"/>
    <mergeCell ref="AW16:BJ16"/>
    <mergeCell ref="BK16:BX16"/>
    <mergeCell ref="BY16:CQ16"/>
    <mergeCell ref="CR16:DE16"/>
    <mergeCell ref="DF16:DS16"/>
    <mergeCell ref="DT16:EL16"/>
    <mergeCell ref="EM16:FE16"/>
    <mergeCell ref="A17:E17"/>
    <mergeCell ref="F17:AV17"/>
    <mergeCell ref="AW17:BJ17"/>
    <mergeCell ref="BK17:BX17"/>
    <mergeCell ref="BY17:CQ17"/>
    <mergeCell ref="CR17:DE17"/>
    <mergeCell ref="DF17:DS17"/>
    <mergeCell ref="DT17:EL17"/>
    <mergeCell ref="EM17:FE17"/>
    <mergeCell ref="A18:E18"/>
    <mergeCell ref="F18:AV18"/>
    <mergeCell ref="AW18:BJ18"/>
    <mergeCell ref="BK18:BX18"/>
    <mergeCell ref="BY18:CQ18"/>
    <mergeCell ref="CR18:DE18"/>
    <mergeCell ref="DF18:DS18"/>
    <mergeCell ref="DT18:EL18"/>
    <mergeCell ref="EM18:FE18"/>
    <mergeCell ref="A19:E19"/>
    <mergeCell ref="F19:AV19"/>
    <mergeCell ref="AW19:BJ19"/>
    <mergeCell ref="BK19:BX19"/>
    <mergeCell ref="BY19:CQ19"/>
    <mergeCell ref="CR19:DE19"/>
    <mergeCell ref="DF19:DS19"/>
    <mergeCell ref="DT19:EL19"/>
    <mergeCell ref="EM19:FE19"/>
    <mergeCell ref="A20:E20"/>
    <mergeCell ref="F20:AV20"/>
    <mergeCell ref="AW20:BJ20"/>
    <mergeCell ref="BK20:BX20"/>
    <mergeCell ref="BY20:CQ20"/>
    <mergeCell ref="CR20:DE20"/>
    <mergeCell ref="DF20:DS20"/>
    <mergeCell ref="DT20:EL20"/>
    <mergeCell ref="EM20:FE20"/>
    <mergeCell ref="A21:E21"/>
    <mergeCell ref="F21:AV21"/>
    <mergeCell ref="AW21:BJ21"/>
    <mergeCell ref="BK21:BX21"/>
    <mergeCell ref="BY21:CQ21"/>
    <mergeCell ref="CR21:DE21"/>
    <mergeCell ref="DF21:DS21"/>
    <mergeCell ref="DT21:EL21"/>
    <mergeCell ref="EM21:FE21"/>
    <mergeCell ref="A22:E22"/>
    <mergeCell ref="F22:AV22"/>
    <mergeCell ref="AW22:BJ22"/>
    <mergeCell ref="BK22:BX22"/>
    <mergeCell ref="BY22:CQ22"/>
    <mergeCell ref="CR22:DE22"/>
    <mergeCell ref="DF22:DS22"/>
    <mergeCell ref="DT22:EL22"/>
    <mergeCell ref="EM22:FE22"/>
    <mergeCell ref="A23:E23"/>
    <mergeCell ref="F23:AV23"/>
    <mergeCell ref="AW23:BJ23"/>
    <mergeCell ref="BK23:BX23"/>
    <mergeCell ref="BY23:CQ23"/>
    <mergeCell ref="CR23:DE23"/>
    <mergeCell ref="DF23:DS23"/>
    <mergeCell ref="DT23:EL23"/>
    <mergeCell ref="EM23:FE23"/>
    <mergeCell ref="A24:E24"/>
    <mergeCell ref="F24:AV24"/>
    <mergeCell ref="AW24:BJ24"/>
    <mergeCell ref="BK24:BX24"/>
    <mergeCell ref="BY24:CQ24"/>
    <mergeCell ref="CR24:DE24"/>
    <mergeCell ref="DF24:DS24"/>
    <mergeCell ref="DT24:EL24"/>
    <mergeCell ref="EM24:FE24"/>
    <mergeCell ref="A25:E25"/>
    <mergeCell ref="F25:AV25"/>
    <mergeCell ref="AW25:BJ25"/>
    <mergeCell ref="BK25:BX25"/>
    <mergeCell ref="BY25:CQ25"/>
    <mergeCell ref="CR25:DE25"/>
    <mergeCell ref="DF25:DS25"/>
    <mergeCell ref="DT25:EL25"/>
    <mergeCell ref="EM25:FE25"/>
    <mergeCell ref="A26:E26"/>
    <mergeCell ref="F26:AV26"/>
    <mergeCell ref="AW26:BJ26"/>
    <mergeCell ref="BK26:BX26"/>
    <mergeCell ref="BY26:CQ26"/>
    <mergeCell ref="CR26:DE26"/>
    <mergeCell ref="DF26:DS26"/>
    <mergeCell ref="DT26:EL26"/>
    <mergeCell ref="EM26:FE26"/>
    <mergeCell ref="A27:E27"/>
    <mergeCell ref="F27:AV27"/>
    <mergeCell ref="AW27:BJ27"/>
    <mergeCell ref="BK27:BX27"/>
    <mergeCell ref="BY27:CQ27"/>
    <mergeCell ref="CR27:DE27"/>
    <mergeCell ref="DF27:DS27"/>
    <mergeCell ref="DT27:EL27"/>
    <mergeCell ref="EM27:FE27"/>
    <mergeCell ref="A28:E28"/>
    <mergeCell ref="F28:AV28"/>
    <mergeCell ref="AW28:BJ28"/>
    <mergeCell ref="BK28:BX28"/>
    <mergeCell ref="BY28:CQ28"/>
    <mergeCell ref="CR28:DE28"/>
    <mergeCell ref="DF28:DS28"/>
    <mergeCell ref="DT28:EL28"/>
    <mergeCell ref="EM28:FE2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111</cp:lastModifiedBy>
  <cp:lastPrinted>2022-09-07T16:23:41Z</cp:lastPrinted>
  <dcterms:created xsi:type="dcterms:W3CDTF">2010-05-19T10:50:44Z</dcterms:created>
  <dcterms:modified xsi:type="dcterms:W3CDTF">2023-08-25T08:39:09Z</dcterms:modified>
  <cp:category/>
  <cp:version/>
  <cp:contentType/>
  <cp:contentStatus/>
</cp:coreProperties>
</file>