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9080" windowHeight="11745"/>
  </bookViews>
  <sheets>
    <sheet name="Общее" sheetId="7" r:id="rId1"/>
    <sheet name="Победители КГО" sheetId="8" r:id="rId2"/>
    <sheet name="Победители ПК" sheetId="9" r:id="rId3"/>
  </sheets>
  <calcPr calcId="144525" calcMode="manual"/>
</workbook>
</file>

<file path=xl/calcChain.xml><?xml version="1.0" encoding="utf-8"?>
<calcChain xmlns="http://schemas.openxmlformats.org/spreadsheetml/2006/main">
  <c r="G46" i="7" l="1"/>
  <c r="K43" i="7" l="1"/>
  <c r="J37" i="7"/>
  <c r="G38" i="7" l="1"/>
  <c r="H42" i="7"/>
  <c r="G42" i="7"/>
  <c r="G40" i="7"/>
  <c r="G36" i="7"/>
  <c r="J35" i="7"/>
  <c r="I30" i="7"/>
  <c r="K30" i="7"/>
  <c r="K41" i="7" s="1"/>
  <c r="K33" i="7"/>
  <c r="K27" i="7"/>
  <c r="I27" i="7"/>
  <c r="I39" i="7" s="1"/>
  <c r="J28" i="7" l="1"/>
  <c r="H28" i="7" s="1"/>
  <c r="H40" i="7" s="1"/>
  <c r="I41" i="7"/>
  <c r="I40" i="7" s="1"/>
  <c r="I25" i="7"/>
  <c r="H25" i="7" s="1"/>
  <c r="J31" i="7"/>
  <c r="K24" i="7"/>
  <c r="I24" i="7"/>
  <c r="I21" i="7"/>
  <c r="I17" i="7"/>
  <c r="I16" i="7" s="1"/>
  <c r="K15" i="7"/>
  <c r="I15" i="7"/>
  <c r="K12" i="7"/>
  <c r="K9" i="7"/>
  <c r="I7" i="7" s="1"/>
  <c r="H7" i="7" s="1"/>
  <c r="I10" i="7" l="1"/>
  <c r="H10" i="7" s="1"/>
  <c r="K46" i="7"/>
  <c r="J13" i="7"/>
  <c r="H13" i="7" s="1"/>
  <c r="J19" i="7"/>
  <c r="I43" i="7"/>
  <c r="I42" i="7" s="1"/>
  <c r="I35" i="7"/>
  <c r="I37" i="7"/>
  <c r="I36" i="7" s="1"/>
  <c r="K35" i="7"/>
  <c r="K37" i="7"/>
  <c r="K39" i="7"/>
  <c r="I38" i="7" s="1"/>
  <c r="H36" i="7"/>
  <c r="I22" i="7"/>
  <c r="I34" i="7" s="1"/>
  <c r="H31" i="7"/>
  <c r="H38" i="7" s="1"/>
  <c r="G34" i="7"/>
  <c r="H46" i="7" l="1"/>
  <c r="H49" i="7" s="1"/>
  <c r="H34" i="7"/>
</calcChain>
</file>

<file path=xl/sharedStrings.xml><?xml version="1.0" encoding="utf-8"?>
<sst xmlns="http://schemas.openxmlformats.org/spreadsheetml/2006/main" count="68" uniqueCount="59">
  <si>
    <t>№ п/п</t>
  </si>
  <si>
    <t>Наименование проекта</t>
  </si>
  <si>
    <t>Население</t>
  </si>
  <si>
    <t>ИП, юр. лицо</t>
  </si>
  <si>
    <t>МО</t>
  </si>
  <si>
    <t xml:space="preserve">Бюджет КГО, руб. </t>
  </si>
  <si>
    <t xml:space="preserve">Краевая субсидия, руб. </t>
  </si>
  <si>
    <t>Руководитель проекта (инициативная группа, ТОС)</t>
  </si>
  <si>
    <t xml:space="preserve">Общая стоимость проекта, руб. </t>
  </si>
  <si>
    <t>Ожидаемые результаты</t>
  </si>
  <si>
    <t>Получатель</t>
  </si>
  <si>
    <t>Проблемы</t>
  </si>
  <si>
    <t>МКУ "Краснокамск благоустройство"</t>
  </si>
  <si>
    <t>Заявки допущенные до конкурса проектов инициативного бюджетирования на 2024 год</t>
  </si>
  <si>
    <t>Устройство детской площадки «Дружба»</t>
  </si>
  <si>
    <t>(Инициативная группа жителей)  Милованова Ирина Николаевна</t>
  </si>
  <si>
    <t xml:space="preserve">На детской площадке появятся:
1.Игровой комплекс «Тропики», 
2. Песочница,
3. Горки для самых маленьких детей в возрасте от 0 до 4 лет;
4. Игровой комплекс с  горкой, переходами, спортивными элементами для детей 4-12 лет; 
5. Безопасные качели; 
6. Качели с навесом; 
7. Карусель; 
8. Качели-балансиры,
9. Теннисный стол, 
10. Лавки и урны.
</t>
  </si>
  <si>
    <t>ИТОГО (10 шт.):</t>
  </si>
  <si>
    <t>«Благоустройство дорожного покрытия на ул. Серебряная (д. Семичи)»</t>
  </si>
  <si>
    <t xml:space="preserve"> (Инициативная группа жителей) Ушакова Алина Шейхайзяновна</t>
  </si>
  <si>
    <t xml:space="preserve">1.Отремонтирован участок дороги по ул. Серебряная длиной около 800 м., шириной около 7 м. 
2. Будет оканавка вдоль дороги,
3. Дорога отсыпана слоем щебня 10 см., 
3. Закатана асфальтной крошкой слоем 10 см.  
4. Более 500 жителей смогут круглогодично пользоваться благоустроенной дорогой, по которой будет безопасно и комфортно передвигаться. </t>
  </si>
  <si>
    <t>Обновление сценических костюмов и музыкального оборудования ансамбля «Россияночка»</t>
  </si>
  <si>
    <t xml:space="preserve"> (Инициативная группа жителей) Седельникова Ольга Ивановна</t>
  </si>
  <si>
    <t>Установка Арт-объекта на набережной реки Камы в г. Краснокамске</t>
  </si>
  <si>
    <t>Груздева Татьяна Николаевна (ТОС "Кама")</t>
  </si>
  <si>
    <t>Детско-спортивная площадка «Тили-мили-трямдия»</t>
  </si>
  <si>
    <t>Дерябина Юлия Ивановна (ТОС п. Молодогвардейцев)</t>
  </si>
  <si>
    <t>Устройство детской площадки</t>
  </si>
  <si>
    <t>(Молодежная инициативная группа жителей) Гринчак Богдан Константинович</t>
  </si>
  <si>
    <t>Устройство покрытия спортивной площадки</t>
  </si>
  <si>
    <t>Александрова Оксана Игоревна (ТОС "Конец-Бор")</t>
  </si>
  <si>
    <t>«Летняя эстрада на Техническом» (летняя эстрада в сквере Детского музея игрушки)</t>
  </si>
  <si>
    <t>«Обустройство детской площадки «Калинка» д.Калининцы»</t>
  </si>
  <si>
    <t>(Староста) Пепеляева Оксана Леонидовна</t>
  </si>
  <si>
    <t>Устройство детской спортивной площадки «Наш дворик»</t>
  </si>
  <si>
    <t>(Инициативная группа жителей) Шакиева Татьяна Викторовна</t>
  </si>
  <si>
    <t>ИТОГО МИБ (1 шт.):</t>
  </si>
  <si>
    <t xml:space="preserve">Для ансамбля «Россияночка» закуплены:
1.Сценические костюмы : 12 женских костюмов и 2 рубахи мужские.
2. Баян «Тула-209» и комплект народных шумовых инструментов.
В ансамбль будут приходить новые участники, которые хотят заниматься художественной самодеятельностью
</t>
  </si>
  <si>
    <t>Создан новый неповторимый облик части микрорайона Кама, как отдельной достопримечательностью города Краснокамска, куда н стыдно пригласить гостей города и микрорайона. 
Создан Арт-объект «Моряк» - путешественник в виде топика как бренд Краснокамского городского округа и лавочка «Лилипута»</t>
  </si>
  <si>
    <t xml:space="preserve">Появится современное, комфортное, безопасное место для детей и взрослого населения, для активного проведения времени на свежем воздухе.
1. Детский комплекс
2. Песочница
3.  Качель-пружинка
4.  Тренажеры
</t>
  </si>
  <si>
    <t xml:space="preserve"> Обустроена современная детская площадка в виде корабля «Баркетина» с разной высотой палуб и стартовых площадок горок: на уровне 120 и 150 см две прямые пластиковые горки, на уровне 200 см горка-труба и на уровне 200 см две винтовые горки на корме. В комплект входят несколько лестниц, скалолазы прямой и наклонный, горки, канат для лазанья, лаз-лестница, металлический лаз-труба и тоннельный переход, вертикальный шест-лестница, подвесные качающиеся мостики, мост-лестница, изогнутый мост. Габариты 23630х13360х9500.</t>
  </si>
  <si>
    <t xml:space="preserve">Привлечь как можно больше людей для занятий активными видами спорта на своей территории.
- Проводить тренировки и соревнования по таким видам спорта как футбол, волейбол и баскетбол.
- Увеличить количество спортивных мероприятий на территории.
- Проводить турниры между территориями Краснокамского городского округа на нашей территории
</t>
  </si>
  <si>
    <t xml:space="preserve">1. Создание 1 стационарной оборудованной эстрады для проведения театрализованных представлений, городских мероприятий с участием творческих коллективов КГО.
2. Установка 8 скамеек, урн. 
3. Проведение 1 инклюзивного театрализованного представления с участием театральной студии «Фантазия» (рук. Волокитина Г. П.), 2 концертно-игровых программ с участием творческих коллективов КГО.
4. Количество зрителей мероприятий– 200 чел.
Обустройство эстрады позволит реконструировать важную составляющую досуга горожан, привлечь их к участию в качественных концертных программах и организации игровых программ на свежем воздухе, а также – повысить туристическую  привлекальность  детского музея, который каждое лето посещают сотни иногородних туристов.
</t>
  </si>
  <si>
    <t xml:space="preserve">1. теневой навес – 1шт.;
2.  песочница с дверцами – 1шт.; 
3.  ворота для мини футбола с сеткой – 2шт. 
</t>
  </si>
  <si>
    <t xml:space="preserve"> В наших многоквартирных домах проживает большое количество детей разных возрастов, которым негде проводить свой досуг, что бы, при этом, он был безопасным и приносил пользу здоровью. В связи с этим, инициативной группой жителей наших домов было принято решение об участии в проекте инициативного бюджетирования для устройства детской спортивной площадки «Наш дворик». Предусмотрено устройство детской горки с лазилками, турников с паутинкой, беговой тренажер, 2 лавочки.</t>
  </si>
  <si>
    <t>ИТОГО ТОС (3 шт.):</t>
  </si>
  <si>
    <t>ИТОГО Старосты (1 шт.):</t>
  </si>
  <si>
    <t>ИТОГО ИБ (5 шт.):</t>
  </si>
  <si>
    <t>(Инициативная группа жителей) СемакинаТатьяна Рамилевна</t>
  </si>
  <si>
    <t>Баллы</t>
  </si>
  <si>
    <r>
      <rPr>
        <b/>
        <sz val="16"/>
        <color theme="1"/>
        <rFont val="Times New Roman"/>
        <family val="1"/>
        <charset val="204"/>
      </rPr>
      <t xml:space="preserve">29     </t>
    </r>
    <r>
      <rPr>
        <sz val="16"/>
        <color theme="1"/>
        <rFont val="Times New Roman"/>
        <family val="1"/>
        <charset val="204"/>
      </rPr>
      <t xml:space="preserve">                                                      - нет общего количества участников схода;                             - нет голосования за проект;                                         - нет публикации в газете</t>
    </r>
  </si>
  <si>
    <r>
      <rPr>
        <b/>
        <sz val="16"/>
        <color theme="1"/>
        <rFont val="Times New Roman"/>
        <family val="1"/>
        <charset val="204"/>
      </rPr>
      <t xml:space="preserve">30 </t>
    </r>
    <r>
      <rPr>
        <sz val="16"/>
        <color theme="1"/>
        <rFont val="Times New Roman"/>
        <family val="1"/>
        <charset val="204"/>
      </rPr>
      <t xml:space="preserve">                                                         - нет общего количества участников схода;                                                             - нет публикации в газете</t>
    </r>
  </si>
  <si>
    <r>
      <rPr>
        <b/>
        <sz val="16"/>
        <color theme="1"/>
        <rFont val="Times New Roman"/>
        <family val="1"/>
        <charset val="204"/>
      </rPr>
      <t xml:space="preserve">30     </t>
    </r>
    <r>
      <rPr>
        <sz val="16"/>
        <color theme="1"/>
        <rFont val="Times New Roman"/>
        <family val="1"/>
        <charset val="204"/>
      </rPr>
      <t xml:space="preserve">                                                     - нет общего количества участников схода;                                                             - нет публикации в газете</t>
    </r>
  </si>
  <si>
    <r>
      <rPr>
        <b/>
        <sz val="16"/>
        <color theme="1"/>
        <rFont val="Times New Roman"/>
        <family val="1"/>
        <charset val="204"/>
      </rPr>
      <t>30</t>
    </r>
    <r>
      <rPr>
        <sz val="16"/>
        <color theme="1"/>
        <rFont val="Times New Roman"/>
        <family val="1"/>
        <charset val="204"/>
      </rPr>
      <t xml:space="preserve">                                                          - нет общего количества участников схода;                                                             - нет публикации в газете</t>
    </r>
  </si>
  <si>
    <r>
      <rPr>
        <b/>
        <sz val="16"/>
        <color theme="1"/>
        <rFont val="Times New Roman"/>
        <family val="1"/>
        <charset val="204"/>
      </rPr>
      <t xml:space="preserve">35  </t>
    </r>
    <r>
      <rPr>
        <sz val="16"/>
        <color theme="1"/>
        <rFont val="Times New Roman"/>
        <family val="1"/>
        <charset val="204"/>
      </rPr>
      <t xml:space="preserve">                                              - нет общего количества участников схода;  </t>
    </r>
  </si>
  <si>
    <r>
      <rPr>
        <b/>
        <sz val="16"/>
        <color theme="1"/>
        <rFont val="Times New Roman"/>
        <family val="1"/>
        <charset val="204"/>
      </rPr>
      <t xml:space="preserve">30  </t>
    </r>
    <r>
      <rPr>
        <sz val="16"/>
        <color theme="1"/>
        <rFont val="Times New Roman"/>
        <family val="1"/>
        <charset val="204"/>
      </rPr>
      <t xml:space="preserve">                                                        - нет общего количества участников схода;                                                             - нет публикации в газете</t>
    </r>
  </si>
  <si>
    <r>
      <rPr>
        <b/>
        <sz val="16"/>
        <color theme="1"/>
        <rFont val="Times New Roman"/>
        <family val="1"/>
        <charset val="204"/>
      </rPr>
      <t xml:space="preserve">29 </t>
    </r>
    <r>
      <rPr>
        <sz val="16"/>
        <color theme="1"/>
        <rFont val="Times New Roman"/>
        <family val="1"/>
        <charset val="204"/>
      </rPr>
      <t xml:space="preserve">                                                          - нет общего количества участников схода;                             - нет голосования за проект;                                         - нет публикации в газете</t>
    </r>
  </si>
  <si>
    <t>ИТОГО по победителям</t>
  </si>
  <si>
    <t>Голосование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</si>
</sst>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_₽_-;\-* #,##0.00\ _₽_-;_-* &quot;-&quot;????\ _₽_-;_-@_-"/>
  </numFmts>
  <fonts count="9"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6"/>
      <color theme="1"/>
      <name val="Times New Roman"/>
      <family val="1"/>
      <charset val="204"/>
    </font>
    <font>
      <sz val="16"/>
      <color theme="1"/>
      <name val="Times New Roman"/>
      <family val="1"/>
      <charset val="204"/>
    </font>
    <font>
      <sz val="16"/>
      <color theme="1"/>
      <name val="Calibri"/>
      <family val="2"/>
      <charset val="204"/>
      <scheme val="minor"/>
    </font>
    <font>
      <sz val="22"/>
      <color theme="1"/>
      <name val="Calibri"/>
      <family val="2"/>
      <charset val="204"/>
      <scheme val="minor"/>
    </font>
    <font>
      <sz val="18"/>
      <color theme="1"/>
      <name val="Calibri"/>
      <family val="2"/>
      <charset val="204"/>
      <scheme val="minor"/>
    </font>
    <font>
      <b/>
      <sz val="14"/>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36">
    <xf numFmtId="0" fontId="0" fillId="0" borderId="0" xfId="0"/>
    <xf numFmtId="0" fontId="2" fillId="0" borderId="0" xfId="0" applyFont="1"/>
    <xf numFmtId="0" fontId="2" fillId="0" borderId="0" xfId="0" applyFont="1" applyBorder="1"/>
    <xf numFmtId="164" fontId="4" fillId="0" borderId="1" xfId="0" applyNumberFormat="1" applyFont="1" applyBorder="1" applyAlignment="1">
      <alignment vertical="center"/>
    </xf>
    <xf numFmtId="43" fontId="2" fillId="0" borderId="0" xfId="0" applyNumberFormat="1" applyFont="1" applyBorder="1"/>
    <xf numFmtId="4" fontId="4" fillId="0" borderId="1" xfId="1" applyNumberFormat="1" applyFont="1" applyBorder="1" applyAlignment="1">
      <alignment horizontal="center" vertical="top"/>
    </xf>
    <xf numFmtId="0" fontId="4" fillId="0" borderId="1" xfId="0" applyFont="1" applyBorder="1"/>
    <xf numFmtId="43" fontId="4" fillId="0" borderId="1" xfId="1" applyFont="1" applyBorder="1" applyAlignment="1">
      <alignment horizontal="center" vertical="center" wrapText="1"/>
    </xf>
    <xf numFmtId="0" fontId="0" fillId="0" borderId="1" xfId="0" applyBorder="1"/>
    <xf numFmtId="0" fontId="5" fillId="0" borderId="1" xfId="0" applyFont="1" applyBorder="1"/>
    <xf numFmtId="43"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 xfId="1" applyNumberFormat="1" applyFont="1" applyBorder="1" applyAlignment="1">
      <alignment horizontal="center" vertical="center"/>
    </xf>
    <xf numFmtId="0" fontId="3" fillId="0" borderId="1" xfId="0" applyFont="1" applyBorder="1" applyAlignment="1">
      <alignment horizontal="center" vertical="center"/>
    </xf>
    <xf numFmtId="43" fontId="4" fillId="0" borderId="4" xfId="1" applyFont="1" applyBorder="1" applyAlignment="1">
      <alignment horizontal="center" vertical="center" wrapText="1"/>
    </xf>
    <xf numFmtId="43" fontId="4" fillId="0" borderId="6" xfId="1" applyFont="1" applyBorder="1" applyAlignment="1">
      <alignment horizontal="center" vertical="center" wrapText="1"/>
    </xf>
    <xf numFmtId="43" fontId="4" fillId="0" borderId="6" xfId="1" applyFont="1" applyBorder="1" applyAlignment="1">
      <alignment horizontal="center" vertical="center" wrapText="1"/>
    </xf>
    <xf numFmtId="4" fontId="4" fillId="0" borderId="5" xfId="1" applyNumberFormat="1" applyFont="1" applyBorder="1" applyAlignment="1">
      <alignment horizontal="center" vertical="center"/>
    </xf>
    <xf numFmtId="43" fontId="4" fillId="0" borderId="1" xfId="0" applyNumberFormat="1" applyFont="1" applyFill="1" applyBorder="1" applyAlignment="1">
      <alignment horizontal="center" vertical="center"/>
    </xf>
    <xf numFmtId="0" fontId="0" fillId="0" borderId="0" xfId="0" applyFill="1"/>
    <xf numFmtId="0" fontId="2" fillId="0" borderId="0" xfId="0" applyFont="1" applyFill="1" applyBorder="1"/>
    <xf numFmtId="0" fontId="2" fillId="0" borderId="0" xfId="0" applyFont="1" applyFill="1"/>
    <xf numFmtId="4" fontId="6" fillId="0" borderId="0" xfId="0" applyNumberFormat="1" applyFont="1"/>
    <xf numFmtId="43" fontId="0" fillId="0" borderId="0" xfId="0" applyNumberFormat="1"/>
    <xf numFmtId="43" fontId="7" fillId="0" borderId="0" xfId="0" applyNumberFormat="1" applyFont="1"/>
    <xf numFmtId="0" fontId="8" fillId="0" borderId="0" xfId="0" applyFont="1"/>
    <xf numFmtId="43" fontId="4" fillId="3" borderId="1" xfId="1" applyFont="1" applyFill="1" applyBorder="1" applyAlignment="1">
      <alignment horizontal="center" vertical="center" wrapText="1"/>
    </xf>
    <xf numFmtId="43" fontId="4" fillId="3" borderId="4" xfId="1" applyFont="1" applyFill="1" applyBorder="1" applyAlignment="1">
      <alignment horizontal="center" vertical="center" wrapText="1"/>
    </xf>
    <xf numFmtId="2" fontId="4" fillId="3" borderId="1" xfId="1" applyNumberFormat="1" applyFont="1" applyFill="1" applyBorder="1" applyAlignment="1">
      <alignment horizontal="center" vertical="center"/>
    </xf>
    <xf numFmtId="4" fontId="4" fillId="3" borderId="5" xfId="1" applyNumberFormat="1" applyFont="1" applyFill="1" applyBorder="1" applyAlignment="1">
      <alignment horizontal="center" vertical="center"/>
    </xf>
    <xf numFmtId="43" fontId="4" fillId="3" borderId="6" xfId="1" applyFont="1" applyFill="1" applyBorder="1" applyAlignment="1">
      <alignment horizontal="center" vertical="center" wrapText="1"/>
    </xf>
    <xf numFmtId="43" fontId="4" fillId="3" borderId="5" xfId="1" applyFont="1" applyFill="1" applyBorder="1" applyAlignment="1">
      <alignment horizontal="center" vertical="center" wrapText="1"/>
    </xf>
    <xf numFmtId="43" fontId="4" fillId="3" borderId="2" xfId="1" applyFont="1" applyFill="1" applyBorder="1" applyAlignment="1">
      <alignment horizontal="center" vertical="center" wrapText="1"/>
    </xf>
    <xf numFmtId="2" fontId="4" fillId="3" borderId="2" xfId="1" applyNumberFormat="1" applyFont="1" applyFill="1" applyBorder="1" applyAlignment="1">
      <alignment horizontal="center" vertical="center"/>
    </xf>
    <xf numFmtId="3" fontId="6" fillId="0" borderId="0" xfId="0" applyNumberFormat="1" applyFont="1"/>
    <xf numFmtId="0" fontId="6" fillId="0" borderId="0" xfId="0" applyFont="1"/>
    <xf numFmtId="0" fontId="6" fillId="0" borderId="1" xfId="0" applyFont="1" applyBorder="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top" wrapText="1"/>
    </xf>
    <xf numFmtId="0" fontId="4" fillId="0" borderId="13" xfId="0" applyFont="1" applyBorder="1" applyAlignment="1">
      <alignment horizontal="center" vertical="top" wrapText="1"/>
    </xf>
    <xf numFmtId="0" fontId="4" fillId="0" borderId="3" xfId="0" applyFont="1" applyBorder="1" applyAlignment="1">
      <alignment horizontal="center" vertical="top" wrapText="1"/>
    </xf>
    <xf numFmtId="0" fontId="3" fillId="3" borderId="2"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3" xfId="0" applyFont="1" applyFill="1" applyBorder="1" applyAlignment="1">
      <alignment horizontal="center" vertical="top" wrapText="1"/>
    </xf>
    <xf numFmtId="0" fontId="4" fillId="2" borderId="2" xfId="0" applyFont="1" applyFill="1" applyBorder="1" applyAlignment="1">
      <alignment horizontal="center" vertical="top"/>
    </xf>
    <xf numFmtId="0" fontId="4" fillId="2" borderId="13" xfId="0" applyFont="1" applyFill="1" applyBorder="1" applyAlignment="1">
      <alignment horizontal="center" vertical="top"/>
    </xf>
    <xf numFmtId="0" fontId="4" fillId="2" borderId="3" xfId="0" applyFont="1" applyFill="1" applyBorder="1" applyAlignment="1">
      <alignment horizontal="center" vertical="top"/>
    </xf>
    <xf numFmtId="0" fontId="4" fillId="0" borderId="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2" xfId="0" applyFont="1" applyBorder="1" applyAlignment="1">
      <alignment horizontal="left" vertical="top" wrapText="1"/>
    </xf>
    <xf numFmtId="0" fontId="4" fillId="0" borderId="13" xfId="0" applyFont="1" applyBorder="1" applyAlignment="1">
      <alignment horizontal="left" vertical="top" wrapText="1"/>
    </xf>
    <xf numFmtId="0" fontId="4" fillId="0" borderId="3" xfId="0" applyFont="1" applyBorder="1" applyAlignment="1">
      <alignment horizontal="left" vertical="top" wrapText="1"/>
    </xf>
    <xf numFmtId="0" fontId="4" fillId="3" borderId="2" xfId="0" applyFont="1" applyFill="1" applyBorder="1" applyAlignment="1">
      <alignment horizontal="center" vertical="top"/>
    </xf>
    <xf numFmtId="0" fontId="4" fillId="3" borderId="13" xfId="0" applyFont="1" applyFill="1" applyBorder="1" applyAlignment="1">
      <alignment horizontal="center" vertical="top"/>
    </xf>
    <xf numFmtId="0" fontId="4" fillId="3" borderId="3" xfId="0" applyFont="1" applyFill="1" applyBorder="1" applyAlignment="1">
      <alignment horizontal="center" vertical="top"/>
    </xf>
    <xf numFmtId="0" fontId="4" fillId="3" borderId="2"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2"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3" xfId="0" applyFont="1" applyFill="1" applyBorder="1" applyAlignment="1">
      <alignment horizontal="left" vertical="top" wrapText="1"/>
    </xf>
    <xf numFmtId="43" fontId="4" fillId="3" borderId="2" xfId="1" applyFont="1" applyFill="1" applyBorder="1" applyAlignment="1">
      <alignment horizontal="center" vertical="center" wrapText="1"/>
    </xf>
    <xf numFmtId="43" fontId="4" fillId="3" borderId="13" xfId="1" applyFont="1" applyFill="1" applyBorder="1" applyAlignment="1">
      <alignment horizontal="center" vertical="center" wrapText="1"/>
    </xf>
    <xf numFmtId="43" fontId="4" fillId="3" borderId="3" xfId="1" applyFont="1" applyFill="1" applyBorder="1" applyAlignment="1">
      <alignment horizontal="center" vertical="center" wrapText="1"/>
    </xf>
    <xf numFmtId="43" fontId="4" fillId="3" borderId="4" xfId="1" applyFont="1" applyFill="1" applyBorder="1" applyAlignment="1">
      <alignment horizontal="center" vertical="center" wrapText="1"/>
    </xf>
    <xf numFmtId="43" fontId="4" fillId="3" borderId="6" xfId="1" applyFont="1" applyFill="1" applyBorder="1" applyAlignment="1">
      <alignment horizontal="center" vertical="center" wrapText="1"/>
    </xf>
    <xf numFmtId="43" fontId="4" fillId="3" borderId="5" xfId="1" applyFont="1" applyFill="1" applyBorder="1" applyAlignment="1">
      <alignment horizontal="center" vertical="center" wrapText="1"/>
    </xf>
    <xf numFmtId="43" fontId="4" fillId="0" borderId="2" xfId="1" applyFont="1" applyBorder="1" applyAlignment="1">
      <alignment horizontal="center" vertical="center" wrapText="1"/>
    </xf>
    <xf numFmtId="43" fontId="4" fillId="0" borderId="13" xfId="1" applyFont="1" applyBorder="1" applyAlignment="1">
      <alignment horizontal="center" vertical="center" wrapText="1"/>
    </xf>
    <xf numFmtId="43" fontId="4" fillId="0" borderId="3" xfId="1"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43" fontId="4" fillId="0" borderId="2" xfId="0" applyNumberFormat="1" applyFont="1" applyBorder="1" applyAlignment="1">
      <alignment horizontal="center" vertical="center"/>
    </xf>
    <xf numFmtId="0" fontId="4" fillId="0" borderId="3" xfId="0" applyFont="1" applyBorder="1" applyAlignment="1">
      <alignment horizontal="center" vertical="center"/>
    </xf>
    <xf numFmtId="4" fontId="3" fillId="0" borderId="4" xfId="0" applyNumberFormat="1"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3" fontId="3" fillId="0" borderId="2" xfId="0" applyNumberFormat="1" applyFont="1" applyBorder="1" applyAlignment="1">
      <alignment horizontal="center" vertical="center"/>
    </xf>
    <xf numFmtId="43" fontId="3" fillId="0" borderId="3"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4" fontId="4" fillId="0" borderId="4" xfId="1" applyNumberFormat="1" applyFont="1" applyBorder="1" applyAlignment="1">
      <alignment horizontal="center" vertical="top"/>
    </xf>
    <xf numFmtId="4" fontId="4" fillId="0" borderId="6" xfId="1" applyNumberFormat="1" applyFont="1" applyBorder="1" applyAlignment="1">
      <alignment horizontal="center" vertical="top"/>
    </xf>
    <xf numFmtId="4" fontId="4" fillId="0" borderId="5" xfId="1" applyNumberFormat="1" applyFont="1" applyBorder="1" applyAlignment="1">
      <alignment horizontal="center" vertical="top"/>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3" xfId="0" applyFont="1" applyFill="1" applyBorder="1" applyAlignment="1">
      <alignment horizontal="left" vertical="top" wrapText="1"/>
    </xf>
    <xf numFmtId="4" fontId="4" fillId="3" borderId="4" xfId="1" applyNumberFormat="1" applyFont="1" applyFill="1" applyBorder="1" applyAlignment="1">
      <alignment horizontal="center" vertical="top"/>
    </xf>
    <xf numFmtId="4" fontId="4" fillId="3" borderId="5" xfId="1" applyNumberFormat="1" applyFont="1" applyFill="1" applyBorder="1" applyAlignment="1">
      <alignment horizontal="center" vertical="top"/>
    </xf>
    <xf numFmtId="4" fontId="4" fillId="3" borderId="6" xfId="1" applyNumberFormat="1" applyFont="1" applyFill="1" applyBorder="1" applyAlignment="1">
      <alignment horizontal="center" vertical="top"/>
    </xf>
    <xf numFmtId="43" fontId="4" fillId="0" borderId="3" xfId="0" applyNumberFormat="1" applyFont="1" applyBorder="1" applyAlignment="1">
      <alignment horizontal="center" vertical="center"/>
    </xf>
    <xf numFmtId="43" fontId="4" fillId="0" borderId="4" xfId="1" applyFont="1" applyBorder="1" applyAlignment="1">
      <alignment horizontal="center" vertical="center" wrapText="1"/>
    </xf>
    <xf numFmtId="43" fontId="4" fillId="0" borderId="6" xfId="1" applyFont="1" applyBorder="1" applyAlignment="1">
      <alignment horizontal="center" vertical="center" wrapText="1"/>
    </xf>
    <xf numFmtId="0" fontId="4" fillId="4" borderId="2" xfId="0" applyFont="1" applyFill="1" applyBorder="1" applyAlignment="1">
      <alignment horizontal="center" vertical="top"/>
    </xf>
    <xf numFmtId="0" fontId="4" fillId="4" borderId="2" xfId="0" applyFont="1" applyFill="1" applyBorder="1" applyAlignment="1">
      <alignment horizontal="center" vertical="top" wrapText="1"/>
    </xf>
    <xf numFmtId="0" fontId="4" fillId="4" borderId="2" xfId="0" applyFont="1" applyFill="1" applyBorder="1" applyAlignment="1">
      <alignment horizontal="left" vertical="top" wrapText="1"/>
    </xf>
    <xf numFmtId="43" fontId="4" fillId="4" borderId="2" xfId="1" applyFont="1" applyFill="1" applyBorder="1" applyAlignment="1">
      <alignment horizontal="center" vertical="center" wrapText="1"/>
    </xf>
    <xf numFmtId="4" fontId="4" fillId="4" borderId="4" xfId="1" applyNumberFormat="1" applyFont="1" applyFill="1" applyBorder="1" applyAlignment="1">
      <alignment horizontal="center" vertical="top"/>
    </xf>
    <xf numFmtId="4" fontId="4" fillId="4" borderId="5" xfId="1" applyNumberFormat="1" applyFont="1" applyFill="1" applyBorder="1" applyAlignment="1">
      <alignment horizontal="center" vertical="top"/>
    </xf>
    <xf numFmtId="4" fontId="4" fillId="4" borderId="6" xfId="1" applyNumberFormat="1" applyFont="1" applyFill="1" applyBorder="1" applyAlignment="1">
      <alignment horizontal="center" vertical="top"/>
    </xf>
    <xf numFmtId="0" fontId="4" fillId="4" borderId="2" xfId="0" applyFont="1" applyFill="1" applyBorder="1" applyAlignment="1">
      <alignment horizontal="center" vertical="center" wrapText="1"/>
    </xf>
    <xf numFmtId="0" fontId="4" fillId="4" borderId="13" xfId="0" applyFont="1" applyFill="1" applyBorder="1" applyAlignment="1">
      <alignment horizontal="center" vertical="top"/>
    </xf>
    <xf numFmtId="0" fontId="4" fillId="4" borderId="13" xfId="0" applyFont="1" applyFill="1" applyBorder="1" applyAlignment="1">
      <alignment horizontal="center" vertical="top" wrapText="1"/>
    </xf>
    <xf numFmtId="0" fontId="4" fillId="4" borderId="13" xfId="0" applyFont="1" applyFill="1" applyBorder="1" applyAlignment="1">
      <alignment horizontal="left" vertical="top" wrapText="1"/>
    </xf>
    <xf numFmtId="43" fontId="4" fillId="4" borderId="13" xfId="1" applyFont="1" applyFill="1" applyBorder="1" applyAlignment="1">
      <alignment horizontal="center" vertical="center" wrapText="1"/>
    </xf>
    <xf numFmtId="43" fontId="4" fillId="4" borderId="4" xfId="1" applyFont="1" applyFill="1" applyBorder="1" applyAlignment="1">
      <alignment horizontal="center" vertical="center" wrapText="1"/>
    </xf>
    <xf numFmtId="43" fontId="4" fillId="4" borderId="6" xfId="1" applyFont="1" applyFill="1" applyBorder="1" applyAlignment="1">
      <alignment horizontal="center" vertical="center" wrapText="1"/>
    </xf>
    <xf numFmtId="43" fontId="4" fillId="4" borderId="1" xfId="1"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3" xfId="0" applyFont="1" applyFill="1" applyBorder="1" applyAlignment="1">
      <alignment horizontal="center" vertical="top"/>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43" fontId="4" fillId="4" borderId="3" xfId="1" applyFont="1" applyFill="1" applyBorder="1" applyAlignment="1">
      <alignment horizontal="center" vertical="center" wrapText="1"/>
    </xf>
    <xf numFmtId="43" fontId="4" fillId="4" borderId="4" xfId="1" applyFont="1" applyFill="1" applyBorder="1" applyAlignment="1">
      <alignment horizontal="center" vertical="center" wrapText="1"/>
    </xf>
    <xf numFmtId="2" fontId="4" fillId="4" borderId="4" xfId="1" applyNumberFormat="1" applyFont="1" applyFill="1" applyBorder="1" applyAlignment="1">
      <alignment horizontal="center" vertical="center"/>
    </xf>
    <xf numFmtId="0" fontId="4" fillId="4" borderId="3" xfId="0" applyFont="1" applyFill="1" applyBorder="1" applyAlignment="1">
      <alignment horizontal="center" vertical="center" wrapText="1"/>
    </xf>
    <xf numFmtId="43" fontId="4" fillId="4" borderId="5" xfId="1" applyFont="1" applyFill="1" applyBorder="1" applyAlignment="1">
      <alignment horizontal="center" vertical="center" wrapText="1"/>
    </xf>
    <xf numFmtId="2" fontId="4" fillId="4" borderId="5" xfId="1" applyNumberFormat="1" applyFont="1" applyFill="1" applyBorder="1" applyAlignment="1">
      <alignment horizontal="center" vertical="center"/>
    </xf>
    <xf numFmtId="4" fontId="4" fillId="4" borderId="1" xfId="1" applyNumberFormat="1" applyFont="1" applyFill="1" applyBorder="1" applyAlignment="1">
      <alignment horizontal="center" vertical="center"/>
    </xf>
    <xf numFmtId="2" fontId="4" fillId="4" borderId="1" xfId="1" applyNumberFormat="1" applyFont="1" applyFill="1" applyBorder="1" applyAlignment="1">
      <alignment horizontal="center" vertical="center"/>
    </xf>
    <xf numFmtId="4" fontId="4" fillId="4" borderId="5" xfId="1" applyNumberFormat="1" applyFont="1" applyFill="1" applyBorder="1" applyAlignment="1">
      <alignment horizontal="center" vertical="center"/>
    </xf>
    <xf numFmtId="43" fontId="4" fillId="4" borderId="6" xfId="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tabSelected="1" topLeftCell="A7" zoomScale="55" zoomScaleNormal="55" zoomScaleSheetLayoutView="50" workbookViewId="0">
      <selection activeCell="S8" sqref="S8"/>
    </sheetView>
  </sheetViews>
  <sheetFormatPr defaultRowHeight="28.5" x14ac:dyDescent="0.45"/>
  <cols>
    <col min="1" max="1" width="5.140625" customWidth="1"/>
    <col min="2" max="3" width="32.5703125" customWidth="1"/>
    <col min="4" max="4" width="28.85546875" style="19" customWidth="1"/>
    <col min="5" max="5" width="38.140625" hidden="1" customWidth="1"/>
    <col min="6" max="6" width="95" customWidth="1"/>
    <col min="7" max="7" width="26.140625" customWidth="1"/>
    <col min="8" max="8" width="25.85546875" customWidth="1"/>
    <col min="9" max="9" width="24.42578125" customWidth="1"/>
    <col min="10" max="10" width="21" customWidth="1"/>
    <col min="11" max="11" width="24.7109375" customWidth="1"/>
    <col min="12" max="12" width="22.140625" hidden="1" customWidth="1"/>
    <col min="13" max="14" width="9.140625" style="35" customWidth="1"/>
  </cols>
  <sheetData>
    <row r="1" spans="1:14" ht="30.75" customHeight="1" x14ac:dyDescent="0.45">
      <c r="A1" s="95" t="s">
        <v>13</v>
      </c>
      <c r="B1" s="95"/>
      <c r="C1" s="95"/>
      <c r="D1" s="95"/>
      <c r="E1" s="95"/>
      <c r="F1" s="95"/>
      <c r="G1" s="95"/>
      <c r="H1" s="95"/>
      <c r="I1" s="95"/>
      <c r="J1" s="95"/>
      <c r="K1" s="95"/>
    </row>
    <row r="2" spans="1:14" ht="42.75" customHeight="1" x14ac:dyDescent="0.45">
      <c r="A2" s="89" t="s">
        <v>0</v>
      </c>
      <c r="B2" s="38" t="s">
        <v>1</v>
      </c>
      <c r="C2" s="38" t="s">
        <v>49</v>
      </c>
      <c r="D2" s="97" t="s">
        <v>7</v>
      </c>
      <c r="E2" s="38" t="s">
        <v>10</v>
      </c>
      <c r="F2" s="38" t="s">
        <v>9</v>
      </c>
      <c r="G2" s="37" t="s">
        <v>8</v>
      </c>
      <c r="H2" s="37" t="s">
        <v>6</v>
      </c>
      <c r="I2" s="96" t="s">
        <v>5</v>
      </c>
      <c r="J2" s="96"/>
      <c r="K2" s="96"/>
      <c r="L2" s="38" t="s">
        <v>11</v>
      </c>
      <c r="M2" s="37" t="s">
        <v>58</v>
      </c>
    </row>
    <row r="3" spans="1:14" ht="43.5" customHeight="1" x14ac:dyDescent="0.45">
      <c r="A3" s="91"/>
      <c r="B3" s="39"/>
      <c r="C3" s="39"/>
      <c r="D3" s="97"/>
      <c r="E3" s="39"/>
      <c r="F3" s="39"/>
      <c r="G3" s="37"/>
      <c r="H3" s="37"/>
      <c r="I3" s="13" t="s">
        <v>2</v>
      </c>
      <c r="J3" s="13" t="s">
        <v>3</v>
      </c>
      <c r="K3" s="13" t="s">
        <v>4</v>
      </c>
      <c r="L3" s="39"/>
      <c r="M3" s="37"/>
    </row>
    <row r="4" spans="1:14" ht="24.75" customHeight="1" x14ac:dyDescent="0.45">
      <c r="A4" s="46">
        <v>1</v>
      </c>
      <c r="B4" s="52" t="s">
        <v>14</v>
      </c>
      <c r="C4" s="40" t="s">
        <v>50</v>
      </c>
      <c r="D4" s="98" t="s">
        <v>15</v>
      </c>
      <c r="E4" s="40" t="s">
        <v>12</v>
      </c>
      <c r="F4" s="52" t="s">
        <v>16</v>
      </c>
      <c r="G4" s="70">
        <v>1568959.84</v>
      </c>
      <c r="H4" s="70">
        <v>1412063.86</v>
      </c>
      <c r="I4" s="92">
        <v>156895.98000000001</v>
      </c>
      <c r="J4" s="94"/>
      <c r="K4" s="93"/>
      <c r="L4" s="89"/>
      <c r="M4" s="36">
        <v>9</v>
      </c>
    </row>
    <row r="5" spans="1:14" ht="24.75" customHeight="1" x14ac:dyDescent="0.45">
      <c r="A5" s="47"/>
      <c r="B5" s="53"/>
      <c r="C5" s="41"/>
      <c r="D5" s="99"/>
      <c r="E5" s="41"/>
      <c r="F5" s="53"/>
      <c r="G5" s="71"/>
      <c r="H5" s="71"/>
      <c r="I5" s="92"/>
      <c r="J5" s="93"/>
      <c r="K5" s="5"/>
      <c r="L5" s="90"/>
      <c r="M5" s="36"/>
    </row>
    <row r="6" spans="1:14" ht="218.25" customHeight="1" x14ac:dyDescent="0.45">
      <c r="A6" s="48"/>
      <c r="B6" s="54"/>
      <c r="C6" s="42"/>
      <c r="D6" s="100"/>
      <c r="E6" s="42"/>
      <c r="F6" s="54"/>
      <c r="G6" s="72"/>
      <c r="H6" s="72"/>
      <c r="I6" s="7">
        <v>78447.990000000005</v>
      </c>
      <c r="J6" s="12">
        <v>0</v>
      </c>
      <c r="K6" s="7">
        <v>78447.990000000005</v>
      </c>
      <c r="L6" s="91"/>
      <c r="M6" s="36"/>
    </row>
    <row r="7" spans="1:14" ht="39" customHeight="1" x14ac:dyDescent="0.45">
      <c r="A7" s="107">
        <v>2</v>
      </c>
      <c r="B7" s="108" t="s">
        <v>18</v>
      </c>
      <c r="C7" s="108" t="s">
        <v>51</v>
      </c>
      <c r="D7" s="108" t="s">
        <v>19</v>
      </c>
      <c r="E7" s="108" t="s">
        <v>12</v>
      </c>
      <c r="F7" s="109" t="s">
        <v>20</v>
      </c>
      <c r="G7" s="110">
        <v>2945800</v>
      </c>
      <c r="H7" s="110">
        <f>G7-I7</f>
        <v>2651220</v>
      </c>
      <c r="I7" s="111">
        <f>I9+K9</f>
        <v>294580</v>
      </c>
      <c r="J7" s="112"/>
      <c r="K7" s="113"/>
      <c r="L7" s="114"/>
      <c r="M7" s="36">
        <v>1</v>
      </c>
      <c r="N7" s="35">
        <v>1</v>
      </c>
    </row>
    <row r="8" spans="1:14" ht="43.5" customHeight="1" x14ac:dyDescent="0.45">
      <c r="A8" s="115"/>
      <c r="B8" s="116"/>
      <c r="C8" s="116"/>
      <c r="D8" s="116"/>
      <c r="E8" s="116"/>
      <c r="F8" s="117"/>
      <c r="G8" s="118"/>
      <c r="H8" s="118"/>
      <c r="I8" s="119"/>
      <c r="J8" s="120"/>
      <c r="K8" s="121"/>
      <c r="L8" s="122"/>
      <c r="M8" s="36"/>
    </row>
    <row r="9" spans="1:14" ht="87" customHeight="1" x14ac:dyDescent="0.45">
      <c r="A9" s="123"/>
      <c r="B9" s="124"/>
      <c r="C9" s="124"/>
      <c r="D9" s="124"/>
      <c r="E9" s="124"/>
      <c r="F9" s="125"/>
      <c r="G9" s="126"/>
      <c r="H9" s="126"/>
      <c r="I9" s="127">
        <v>147290</v>
      </c>
      <c r="J9" s="128"/>
      <c r="K9" s="121">
        <f>G7*5/100</f>
        <v>147290</v>
      </c>
      <c r="L9" s="129"/>
      <c r="M9" s="36"/>
    </row>
    <row r="10" spans="1:14" ht="32.25" customHeight="1" x14ac:dyDescent="0.45">
      <c r="A10" s="55">
        <v>3</v>
      </c>
      <c r="B10" s="61" t="s">
        <v>21</v>
      </c>
      <c r="C10" s="43">
        <v>36</v>
      </c>
      <c r="D10" s="58" t="s">
        <v>22</v>
      </c>
      <c r="E10" s="58" t="s">
        <v>12</v>
      </c>
      <c r="F10" s="61" t="s">
        <v>37</v>
      </c>
      <c r="G10" s="64">
        <v>430000</v>
      </c>
      <c r="H10" s="64">
        <f>G10-I10</f>
        <v>365500</v>
      </c>
      <c r="I10" s="101">
        <f>I12+K12</f>
        <v>64500</v>
      </c>
      <c r="J10" s="102"/>
      <c r="K10" s="103"/>
      <c r="L10" s="73"/>
      <c r="M10" s="36">
        <v>2</v>
      </c>
    </row>
    <row r="11" spans="1:14" ht="25.5" customHeight="1" x14ac:dyDescent="0.45">
      <c r="A11" s="56"/>
      <c r="B11" s="62"/>
      <c r="C11" s="44"/>
      <c r="D11" s="59"/>
      <c r="E11" s="59"/>
      <c r="F11" s="62"/>
      <c r="G11" s="65"/>
      <c r="H11" s="65"/>
      <c r="I11" s="67"/>
      <c r="J11" s="68"/>
      <c r="K11" s="26"/>
      <c r="L11" s="74"/>
      <c r="M11" s="36"/>
    </row>
    <row r="12" spans="1:14" ht="73.5" customHeight="1" x14ac:dyDescent="0.45">
      <c r="A12" s="57"/>
      <c r="B12" s="63"/>
      <c r="C12" s="45"/>
      <c r="D12" s="60"/>
      <c r="E12" s="60"/>
      <c r="F12" s="63"/>
      <c r="G12" s="66"/>
      <c r="H12" s="66"/>
      <c r="I12" s="27">
        <v>43000</v>
      </c>
      <c r="J12" s="28"/>
      <c r="K12" s="26">
        <f>G10*5/100</f>
        <v>21500</v>
      </c>
      <c r="L12" s="75"/>
      <c r="M12" s="36"/>
    </row>
    <row r="13" spans="1:14" ht="33" customHeight="1" x14ac:dyDescent="0.45">
      <c r="A13" s="55">
        <v>4</v>
      </c>
      <c r="B13" s="58" t="s">
        <v>23</v>
      </c>
      <c r="C13" s="43">
        <v>36</v>
      </c>
      <c r="D13" s="58" t="s">
        <v>24</v>
      </c>
      <c r="E13" s="58" t="s">
        <v>12</v>
      </c>
      <c r="F13" s="61" t="s">
        <v>38</v>
      </c>
      <c r="G13" s="64">
        <v>1500000</v>
      </c>
      <c r="H13" s="64">
        <f>G13-J13</f>
        <v>1350000</v>
      </c>
      <c r="I13" s="27"/>
      <c r="J13" s="29">
        <f>I15+K15</f>
        <v>150000</v>
      </c>
      <c r="K13" s="30"/>
      <c r="L13" s="73"/>
      <c r="M13" s="36">
        <v>3</v>
      </c>
    </row>
    <row r="14" spans="1:14" ht="29.25" customHeight="1" x14ac:dyDescent="0.45">
      <c r="A14" s="56"/>
      <c r="B14" s="59"/>
      <c r="C14" s="44"/>
      <c r="D14" s="59"/>
      <c r="E14" s="59"/>
      <c r="F14" s="62"/>
      <c r="G14" s="65"/>
      <c r="H14" s="65"/>
      <c r="I14" s="67"/>
      <c r="J14" s="68"/>
      <c r="K14" s="26"/>
      <c r="L14" s="74"/>
      <c r="M14" s="36"/>
    </row>
    <row r="15" spans="1:14" ht="65.25" customHeight="1" x14ac:dyDescent="0.45">
      <c r="A15" s="57"/>
      <c r="B15" s="60"/>
      <c r="C15" s="45"/>
      <c r="D15" s="60"/>
      <c r="E15" s="60"/>
      <c r="F15" s="63"/>
      <c r="G15" s="66"/>
      <c r="H15" s="66"/>
      <c r="I15" s="27">
        <f>G13*5/100</f>
        <v>75000</v>
      </c>
      <c r="J15" s="28"/>
      <c r="K15" s="26">
        <f>G13*5/100</f>
        <v>75000</v>
      </c>
      <c r="L15" s="75"/>
      <c r="M15" s="36"/>
    </row>
    <row r="16" spans="1:14" ht="51" customHeight="1" x14ac:dyDescent="0.45">
      <c r="A16" s="107">
        <v>5</v>
      </c>
      <c r="B16" s="109" t="s">
        <v>25</v>
      </c>
      <c r="C16" s="108" t="s">
        <v>52</v>
      </c>
      <c r="D16" s="108" t="s">
        <v>26</v>
      </c>
      <c r="E16" s="108" t="s">
        <v>12</v>
      </c>
      <c r="F16" s="109" t="s">
        <v>39</v>
      </c>
      <c r="G16" s="110">
        <v>865617.77</v>
      </c>
      <c r="H16" s="110">
        <v>753087.66</v>
      </c>
      <c r="I16" s="119">
        <f>I17+K18</f>
        <v>112530.34</v>
      </c>
      <c r="J16" s="130"/>
      <c r="K16" s="120"/>
      <c r="L16" s="114"/>
      <c r="M16" s="36">
        <v>8</v>
      </c>
      <c r="N16" s="35">
        <v>4</v>
      </c>
    </row>
    <row r="17" spans="1:14" ht="48.75" customHeight="1" x14ac:dyDescent="0.45">
      <c r="A17" s="115"/>
      <c r="B17" s="117"/>
      <c r="C17" s="116"/>
      <c r="D17" s="116"/>
      <c r="E17" s="116"/>
      <c r="F17" s="117"/>
      <c r="G17" s="118"/>
      <c r="H17" s="118"/>
      <c r="I17" s="127">
        <f>I18+J18</f>
        <v>69249.440000000002</v>
      </c>
      <c r="J17" s="131"/>
      <c r="K17" s="121"/>
      <c r="L17" s="122"/>
      <c r="M17" s="36"/>
    </row>
    <row r="18" spans="1:14" ht="48" customHeight="1" x14ac:dyDescent="0.45">
      <c r="A18" s="123"/>
      <c r="B18" s="125"/>
      <c r="C18" s="124"/>
      <c r="D18" s="124"/>
      <c r="E18" s="124"/>
      <c r="F18" s="125"/>
      <c r="G18" s="126"/>
      <c r="H18" s="126"/>
      <c r="I18" s="127">
        <v>25968.54</v>
      </c>
      <c r="J18" s="132">
        <v>43280.9</v>
      </c>
      <c r="K18" s="121">
        <v>43280.9</v>
      </c>
      <c r="L18" s="129"/>
      <c r="M18" s="36"/>
    </row>
    <row r="19" spans="1:14" ht="63" customHeight="1" x14ac:dyDescent="0.45">
      <c r="A19" s="55">
        <v>6</v>
      </c>
      <c r="B19" s="58" t="s">
        <v>27</v>
      </c>
      <c r="C19" s="43">
        <v>36</v>
      </c>
      <c r="D19" s="58" t="s">
        <v>28</v>
      </c>
      <c r="E19" s="58" t="s">
        <v>12</v>
      </c>
      <c r="F19" s="61" t="s">
        <v>40</v>
      </c>
      <c r="G19" s="64">
        <v>5337988</v>
      </c>
      <c r="H19" s="64">
        <v>4000000</v>
      </c>
      <c r="I19" s="27"/>
      <c r="J19" s="31">
        <f>I21+K21</f>
        <v>1337988</v>
      </c>
      <c r="K19" s="30"/>
      <c r="L19" s="73"/>
      <c r="M19" s="36">
        <v>6</v>
      </c>
    </row>
    <row r="20" spans="1:14" ht="51.75" customHeight="1" x14ac:dyDescent="0.45">
      <c r="A20" s="56"/>
      <c r="B20" s="59"/>
      <c r="C20" s="44"/>
      <c r="D20" s="59"/>
      <c r="E20" s="59"/>
      <c r="F20" s="62"/>
      <c r="G20" s="65"/>
      <c r="H20" s="65"/>
      <c r="I20" s="27"/>
      <c r="J20" s="30"/>
      <c r="K20" s="26"/>
      <c r="L20" s="74"/>
      <c r="M20" s="36"/>
    </row>
    <row r="21" spans="1:14" ht="75" customHeight="1" x14ac:dyDescent="0.45">
      <c r="A21" s="57"/>
      <c r="B21" s="60"/>
      <c r="C21" s="45"/>
      <c r="D21" s="60"/>
      <c r="E21" s="60"/>
      <c r="F21" s="63"/>
      <c r="G21" s="66"/>
      <c r="H21" s="66"/>
      <c r="I21" s="32">
        <f>G19*5/100</f>
        <v>266899.40000000002</v>
      </c>
      <c r="J21" s="33">
        <v>0</v>
      </c>
      <c r="K21" s="32">
        <v>1071088.6000000001</v>
      </c>
      <c r="L21" s="75"/>
      <c r="M21" s="36"/>
    </row>
    <row r="22" spans="1:14" ht="71.25" customHeight="1" x14ac:dyDescent="0.45">
      <c r="A22" s="107">
        <v>7</v>
      </c>
      <c r="B22" s="108" t="s">
        <v>29</v>
      </c>
      <c r="C22" s="108" t="s">
        <v>53</v>
      </c>
      <c r="D22" s="108" t="s">
        <v>30</v>
      </c>
      <c r="E22" s="108" t="s">
        <v>12</v>
      </c>
      <c r="F22" s="109" t="s">
        <v>41</v>
      </c>
      <c r="G22" s="110">
        <v>3157500</v>
      </c>
      <c r="H22" s="110">
        <v>2841750</v>
      </c>
      <c r="I22" s="119">
        <f>I24+K24</f>
        <v>315750</v>
      </c>
      <c r="J22" s="130"/>
      <c r="K22" s="120"/>
      <c r="L22" s="114"/>
      <c r="M22" s="36">
        <v>4</v>
      </c>
      <c r="N22" s="35">
        <v>2</v>
      </c>
    </row>
    <row r="23" spans="1:14" ht="45" customHeight="1" x14ac:dyDescent="0.45">
      <c r="A23" s="115"/>
      <c r="B23" s="116"/>
      <c r="C23" s="116"/>
      <c r="D23" s="116"/>
      <c r="E23" s="116"/>
      <c r="F23" s="117"/>
      <c r="G23" s="118"/>
      <c r="H23" s="118"/>
      <c r="I23" s="119"/>
      <c r="J23" s="120"/>
      <c r="K23" s="121"/>
      <c r="L23" s="122"/>
      <c r="M23" s="36"/>
    </row>
    <row r="24" spans="1:14" ht="54.75" customHeight="1" x14ac:dyDescent="0.45">
      <c r="A24" s="123"/>
      <c r="B24" s="124"/>
      <c r="C24" s="124"/>
      <c r="D24" s="124"/>
      <c r="E24" s="124"/>
      <c r="F24" s="125"/>
      <c r="G24" s="126"/>
      <c r="H24" s="126"/>
      <c r="I24" s="121">
        <f>G22*5/100</f>
        <v>157875</v>
      </c>
      <c r="J24" s="133"/>
      <c r="K24" s="121">
        <f>G22*5/100</f>
        <v>157875</v>
      </c>
      <c r="L24" s="129"/>
      <c r="M24" s="36"/>
    </row>
    <row r="25" spans="1:14" ht="106.5" customHeight="1" x14ac:dyDescent="0.45">
      <c r="A25" s="55">
        <v>8</v>
      </c>
      <c r="B25" s="58" t="s">
        <v>31</v>
      </c>
      <c r="C25" s="58" t="s">
        <v>54</v>
      </c>
      <c r="D25" s="58" t="s">
        <v>48</v>
      </c>
      <c r="E25" s="58" t="s">
        <v>12</v>
      </c>
      <c r="F25" s="61" t="s">
        <v>42</v>
      </c>
      <c r="G25" s="64">
        <v>1166036.21</v>
      </c>
      <c r="H25" s="64">
        <f>G25-I25</f>
        <v>1049432.5889999999</v>
      </c>
      <c r="I25" s="67">
        <f>I27+K27</f>
        <v>116603.621</v>
      </c>
      <c r="J25" s="69"/>
      <c r="K25" s="68"/>
      <c r="L25" s="73"/>
      <c r="M25" s="36">
        <v>10</v>
      </c>
    </row>
    <row r="26" spans="1:14" ht="72" customHeight="1" x14ac:dyDescent="0.45">
      <c r="A26" s="56"/>
      <c r="B26" s="59"/>
      <c r="C26" s="59"/>
      <c r="D26" s="59"/>
      <c r="E26" s="59"/>
      <c r="F26" s="62"/>
      <c r="G26" s="65"/>
      <c r="H26" s="65"/>
      <c r="I26" s="67"/>
      <c r="J26" s="68"/>
      <c r="K26" s="26"/>
      <c r="L26" s="74"/>
      <c r="M26" s="36"/>
    </row>
    <row r="27" spans="1:14" ht="132" customHeight="1" x14ac:dyDescent="0.45">
      <c r="A27" s="57"/>
      <c r="B27" s="60"/>
      <c r="C27" s="60"/>
      <c r="D27" s="60"/>
      <c r="E27" s="60"/>
      <c r="F27" s="63"/>
      <c r="G27" s="66"/>
      <c r="H27" s="66"/>
      <c r="I27" s="26">
        <f>G25*5/100</f>
        <v>58301.8105</v>
      </c>
      <c r="J27" s="28"/>
      <c r="K27" s="26">
        <f>G25*5/100</f>
        <v>58301.8105</v>
      </c>
      <c r="L27" s="75"/>
      <c r="M27" s="36"/>
    </row>
    <row r="28" spans="1:14" ht="63" customHeight="1" x14ac:dyDescent="0.45">
      <c r="A28" s="107">
        <v>9</v>
      </c>
      <c r="B28" s="108" t="s">
        <v>32</v>
      </c>
      <c r="C28" s="108" t="s">
        <v>55</v>
      </c>
      <c r="D28" s="108" t="s">
        <v>33</v>
      </c>
      <c r="E28" s="108" t="s">
        <v>12</v>
      </c>
      <c r="F28" s="108" t="s">
        <v>43</v>
      </c>
      <c r="G28" s="110">
        <v>396799</v>
      </c>
      <c r="H28" s="110">
        <f>G28-J28</f>
        <v>357119.1</v>
      </c>
      <c r="I28" s="127"/>
      <c r="J28" s="134">
        <f>I30+K30</f>
        <v>39679.9</v>
      </c>
      <c r="K28" s="135"/>
      <c r="L28" s="114"/>
      <c r="M28" s="36">
        <v>7</v>
      </c>
      <c r="N28" s="35">
        <v>3</v>
      </c>
    </row>
    <row r="29" spans="1:14" ht="51" customHeight="1" x14ac:dyDescent="0.45">
      <c r="A29" s="115"/>
      <c r="B29" s="116"/>
      <c r="C29" s="116"/>
      <c r="D29" s="116"/>
      <c r="E29" s="116"/>
      <c r="F29" s="116"/>
      <c r="G29" s="118"/>
      <c r="H29" s="118"/>
      <c r="I29" s="119"/>
      <c r="J29" s="120"/>
      <c r="K29" s="121"/>
      <c r="L29" s="122"/>
      <c r="M29" s="36"/>
    </row>
    <row r="30" spans="1:14" ht="69" customHeight="1" x14ac:dyDescent="0.45">
      <c r="A30" s="123"/>
      <c r="B30" s="124"/>
      <c r="C30" s="124"/>
      <c r="D30" s="124"/>
      <c r="E30" s="124"/>
      <c r="F30" s="124"/>
      <c r="G30" s="126"/>
      <c r="H30" s="126"/>
      <c r="I30" s="121">
        <f>G28*5/100</f>
        <v>19839.95</v>
      </c>
      <c r="J30" s="133"/>
      <c r="K30" s="121">
        <f>G28*5/100</f>
        <v>19839.95</v>
      </c>
      <c r="L30" s="129"/>
      <c r="M30" s="36"/>
    </row>
    <row r="31" spans="1:14" ht="77.25" customHeight="1" x14ac:dyDescent="0.45">
      <c r="A31" s="46">
        <v>10</v>
      </c>
      <c r="B31" s="40" t="s">
        <v>34</v>
      </c>
      <c r="C31" s="40" t="s">
        <v>56</v>
      </c>
      <c r="D31" s="49" t="s">
        <v>35</v>
      </c>
      <c r="E31" s="40" t="s">
        <v>12</v>
      </c>
      <c r="F31" s="52" t="s">
        <v>44</v>
      </c>
      <c r="G31" s="70">
        <v>794223.05</v>
      </c>
      <c r="H31" s="70">
        <f>G31-J31</f>
        <v>675089.59750000003</v>
      </c>
      <c r="I31" s="14"/>
      <c r="J31" s="17">
        <f>I33+K33</f>
        <v>119133.4525</v>
      </c>
      <c r="K31" s="15"/>
      <c r="L31" s="89"/>
      <c r="M31" s="36">
        <v>5</v>
      </c>
    </row>
    <row r="32" spans="1:14" ht="34.5" customHeight="1" x14ac:dyDescent="0.45">
      <c r="A32" s="47"/>
      <c r="B32" s="41"/>
      <c r="C32" s="41"/>
      <c r="D32" s="50"/>
      <c r="E32" s="41"/>
      <c r="F32" s="53"/>
      <c r="G32" s="71"/>
      <c r="H32" s="71"/>
      <c r="I32" s="105"/>
      <c r="J32" s="106"/>
      <c r="K32" s="16"/>
      <c r="L32" s="90"/>
      <c r="M32" s="36"/>
    </row>
    <row r="33" spans="1:13" ht="77.25" customHeight="1" x14ac:dyDescent="0.45">
      <c r="A33" s="48"/>
      <c r="B33" s="42"/>
      <c r="C33" s="42"/>
      <c r="D33" s="51"/>
      <c r="E33" s="42"/>
      <c r="F33" s="54"/>
      <c r="G33" s="72"/>
      <c r="H33" s="72"/>
      <c r="I33" s="7">
        <v>79422.3</v>
      </c>
      <c r="J33" s="12"/>
      <c r="K33" s="7">
        <f>G31*5/100</f>
        <v>39711.152499999997</v>
      </c>
      <c r="L33" s="91"/>
      <c r="M33" s="36"/>
    </row>
    <row r="34" spans="1:13" ht="33" customHeight="1" x14ac:dyDescent="0.45">
      <c r="A34" s="76" t="s">
        <v>17</v>
      </c>
      <c r="B34" s="77"/>
      <c r="C34" s="77"/>
      <c r="D34" s="77"/>
      <c r="E34" s="77"/>
      <c r="F34" s="78"/>
      <c r="G34" s="87">
        <f>SUM(G4:G31)</f>
        <v>18162923.870000001</v>
      </c>
      <c r="H34" s="87">
        <f>SUM(H4:H31)</f>
        <v>15455262.806499999</v>
      </c>
      <c r="I34" s="84">
        <f>J31+J28+I25+I22+J19+I16+J13+I10+I7+I4</f>
        <v>2707661.2935000001</v>
      </c>
      <c r="J34" s="85"/>
      <c r="K34" s="86"/>
      <c r="L34" s="6"/>
      <c r="M34" s="36"/>
    </row>
    <row r="35" spans="1:13" ht="34.5" customHeight="1" x14ac:dyDescent="0.45">
      <c r="A35" s="79"/>
      <c r="B35" s="80"/>
      <c r="C35" s="80"/>
      <c r="D35" s="80"/>
      <c r="E35" s="80"/>
      <c r="F35" s="81"/>
      <c r="G35" s="88"/>
      <c r="H35" s="88"/>
      <c r="I35" s="3">
        <f>I33+I30+I27+I24+I21+I18+I15+I12+I9+I6</f>
        <v>952044.99050000007</v>
      </c>
      <c r="J35" s="3">
        <f>J18+J6</f>
        <v>43280.9</v>
      </c>
      <c r="K35" s="3">
        <f>K33+K30+K27+K24+K21+K18+K15+K12+K9+K6</f>
        <v>1712335.4029999999</v>
      </c>
      <c r="L35" s="6"/>
      <c r="M35" s="36"/>
    </row>
    <row r="36" spans="1:13" ht="34.5" customHeight="1" x14ac:dyDescent="0.45">
      <c r="A36" s="76" t="s">
        <v>45</v>
      </c>
      <c r="B36" s="77"/>
      <c r="C36" s="77"/>
      <c r="D36" s="77"/>
      <c r="E36" s="77"/>
      <c r="F36" s="78"/>
      <c r="G36" s="82">
        <f>G22+G16+G13</f>
        <v>5523117.7699999996</v>
      </c>
      <c r="H36" s="82">
        <f>H22+H16+H13</f>
        <v>4944837.66</v>
      </c>
      <c r="I36" s="84">
        <f>I37+J37+K37</f>
        <v>578280.34000000008</v>
      </c>
      <c r="J36" s="85"/>
      <c r="K36" s="86"/>
      <c r="L36" s="8"/>
      <c r="M36" s="36"/>
    </row>
    <row r="37" spans="1:13" ht="26.25" customHeight="1" x14ac:dyDescent="0.45">
      <c r="A37" s="79"/>
      <c r="B37" s="80"/>
      <c r="C37" s="80"/>
      <c r="D37" s="80"/>
      <c r="E37" s="80"/>
      <c r="F37" s="81"/>
      <c r="G37" s="83"/>
      <c r="H37" s="83"/>
      <c r="I37" s="18">
        <f>I24+I18+I15</f>
        <v>258843.54</v>
      </c>
      <c r="J37" s="18">
        <f>J18</f>
        <v>43280.9</v>
      </c>
      <c r="K37" s="18">
        <f>K24+K18+K15</f>
        <v>276155.90000000002</v>
      </c>
      <c r="L37" s="8"/>
      <c r="M37" s="36"/>
    </row>
    <row r="38" spans="1:13" ht="26.25" customHeight="1" x14ac:dyDescent="0.45">
      <c r="A38" s="76" t="s">
        <v>47</v>
      </c>
      <c r="B38" s="77"/>
      <c r="C38" s="77"/>
      <c r="D38" s="77"/>
      <c r="E38" s="77"/>
      <c r="F38" s="78"/>
      <c r="G38" s="82">
        <f>G31+G25+G10+G7+G4</f>
        <v>6905019.0999999996</v>
      </c>
      <c r="H38" s="82">
        <f>H31+H25+H10+H7+H4</f>
        <v>6153306.0465000002</v>
      </c>
      <c r="I38" s="84">
        <f>I39+K39</f>
        <v>751713.05349999992</v>
      </c>
      <c r="J38" s="85"/>
      <c r="K38" s="86"/>
      <c r="L38" s="9"/>
      <c r="M38" s="36"/>
    </row>
    <row r="39" spans="1:13" ht="23.25" customHeight="1" x14ac:dyDescent="0.45">
      <c r="A39" s="79"/>
      <c r="B39" s="80"/>
      <c r="C39" s="80"/>
      <c r="D39" s="80"/>
      <c r="E39" s="80"/>
      <c r="F39" s="81"/>
      <c r="G39" s="83"/>
      <c r="H39" s="83"/>
      <c r="I39" s="10">
        <f>I33+I27+I12+I6+I9</f>
        <v>406462.1005</v>
      </c>
      <c r="J39" s="11"/>
      <c r="K39" s="10">
        <f>K33+K27+K12+K9+K6</f>
        <v>345250.95299999998</v>
      </c>
      <c r="L39" s="9"/>
      <c r="M39" s="36"/>
    </row>
    <row r="40" spans="1:13" ht="23.25" customHeight="1" x14ac:dyDescent="0.45">
      <c r="A40" s="76" t="s">
        <v>46</v>
      </c>
      <c r="B40" s="77"/>
      <c r="C40" s="77"/>
      <c r="D40" s="77"/>
      <c r="E40" s="77"/>
      <c r="F40" s="78"/>
      <c r="G40" s="82">
        <f>G28</f>
        <v>396799</v>
      </c>
      <c r="H40" s="82">
        <f>H28</f>
        <v>357119.1</v>
      </c>
      <c r="I40" s="84">
        <f>I41+K41</f>
        <v>39679.9</v>
      </c>
      <c r="J40" s="85"/>
      <c r="K40" s="86"/>
      <c r="L40" s="9"/>
      <c r="M40" s="36"/>
    </row>
    <row r="41" spans="1:13" ht="23.25" customHeight="1" x14ac:dyDescent="0.45">
      <c r="A41" s="79"/>
      <c r="B41" s="80"/>
      <c r="C41" s="80"/>
      <c r="D41" s="80"/>
      <c r="E41" s="80"/>
      <c r="F41" s="81"/>
      <c r="G41" s="104"/>
      <c r="H41" s="104"/>
      <c r="I41" s="10">
        <f>I30</f>
        <v>19839.95</v>
      </c>
      <c r="J41" s="11"/>
      <c r="K41" s="10">
        <f>K30</f>
        <v>19839.95</v>
      </c>
      <c r="L41" s="9"/>
      <c r="M41" s="36"/>
    </row>
    <row r="42" spans="1:13" ht="57.75" customHeight="1" x14ac:dyDescent="0.45">
      <c r="A42" s="76" t="s">
        <v>36</v>
      </c>
      <c r="B42" s="77"/>
      <c r="C42" s="77"/>
      <c r="D42" s="77"/>
      <c r="E42" s="77"/>
      <c r="F42" s="78"/>
      <c r="G42" s="82">
        <f>G19</f>
        <v>5337988</v>
      </c>
      <c r="H42" s="82">
        <f>H19</f>
        <v>4000000</v>
      </c>
      <c r="I42" s="84">
        <f>I43+K43</f>
        <v>1337988</v>
      </c>
      <c r="J42" s="85"/>
      <c r="K42" s="86"/>
      <c r="L42" s="8"/>
      <c r="M42" s="36"/>
    </row>
    <row r="43" spans="1:13" ht="54.75" customHeight="1" x14ac:dyDescent="0.45">
      <c r="A43" s="79"/>
      <c r="B43" s="80"/>
      <c r="C43" s="80"/>
      <c r="D43" s="80"/>
      <c r="E43" s="80"/>
      <c r="F43" s="81"/>
      <c r="G43" s="104"/>
      <c r="H43" s="104"/>
      <c r="I43" s="10">
        <f>I21</f>
        <v>266899.40000000002</v>
      </c>
      <c r="J43" s="8"/>
      <c r="K43" s="10">
        <f>K21</f>
        <v>1071088.6000000001</v>
      </c>
      <c r="L43" s="8"/>
      <c r="M43" s="36"/>
    </row>
    <row r="44" spans="1:13" ht="45" customHeight="1" x14ac:dyDescent="0.45"/>
    <row r="45" spans="1:13" ht="46.5" customHeight="1" x14ac:dyDescent="0.45"/>
    <row r="46" spans="1:13" ht="45" customHeight="1" x14ac:dyDescent="0.45">
      <c r="F46" s="25" t="s">
        <v>57</v>
      </c>
      <c r="G46" s="22">
        <f>G10+G13+G19+G25</f>
        <v>8434024.2100000009</v>
      </c>
      <c r="H46" s="22">
        <f>H10+H13+H19+H25</f>
        <v>6764932.5889999997</v>
      </c>
      <c r="I46" s="23"/>
      <c r="K46" s="22">
        <f>K12+K15+K21+K27</f>
        <v>1225890.4105</v>
      </c>
    </row>
    <row r="47" spans="1:13" ht="51.75" customHeight="1" x14ac:dyDescent="0.45">
      <c r="G47" s="24"/>
      <c r="K47" s="34">
        <v>800000</v>
      </c>
    </row>
    <row r="48" spans="1:13" ht="46.5" customHeight="1" x14ac:dyDescent="0.45"/>
    <row r="49" spans="8:8" ht="44.25" customHeight="1" x14ac:dyDescent="0.45">
      <c r="H49" s="22">
        <f>H50-H46</f>
        <v>2235067.4110000003</v>
      </c>
    </row>
    <row r="50" spans="8:8" ht="46.5" customHeight="1" x14ac:dyDescent="0.45">
      <c r="H50" s="35">
        <v>9000000</v>
      </c>
    </row>
    <row r="51" spans="8:8" ht="53.25" customHeight="1" x14ac:dyDescent="0.45"/>
    <row r="52" spans="8:8" ht="46.5" customHeight="1" x14ac:dyDescent="0.45"/>
    <row r="53" spans="8:8" ht="57.75" customHeight="1" x14ac:dyDescent="0.45"/>
    <row r="54" spans="8:8" ht="45" customHeight="1" x14ac:dyDescent="0.45"/>
    <row r="55" spans="8:8" ht="48" customHeight="1" x14ac:dyDescent="0.45"/>
    <row r="56" spans="8:8" ht="60" customHeight="1" x14ac:dyDescent="0.45"/>
    <row r="57" spans="8:8" ht="44.25" customHeight="1" x14ac:dyDescent="0.45"/>
    <row r="58" spans="8:8" ht="49.5" customHeight="1" x14ac:dyDescent="0.45"/>
    <row r="59" spans="8:8" ht="51" customHeight="1" x14ac:dyDescent="0.45"/>
    <row r="60" spans="8:8" ht="48" customHeight="1" x14ac:dyDescent="0.45"/>
    <row r="61" spans="8:8" ht="48" customHeight="1" x14ac:dyDescent="0.45"/>
    <row r="62" spans="8:8" ht="38.25" customHeight="1" x14ac:dyDescent="0.45"/>
    <row r="63" spans="8:8" ht="51" customHeight="1" x14ac:dyDescent="0.45"/>
    <row r="64" spans="8:8" ht="52.5" customHeight="1" x14ac:dyDescent="0.45"/>
    <row r="65" spans="1:10" ht="74.25" customHeight="1" x14ac:dyDescent="0.45"/>
    <row r="66" spans="1:10" ht="45.75" customHeight="1" x14ac:dyDescent="0.45"/>
    <row r="67" spans="1:10" ht="39.75" customHeight="1" x14ac:dyDescent="0.45"/>
    <row r="68" spans="1:10" ht="41.25" customHeight="1" x14ac:dyDescent="0.45"/>
    <row r="69" spans="1:10" x14ac:dyDescent="0.45">
      <c r="A69" s="2"/>
      <c r="B69" s="2"/>
      <c r="C69" s="2"/>
      <c r="D69" s="20"/>
      <c r="E69" s="2"/>
      <c r="F69" s="2"/>
      <c r="G69" s="2"/>
      <c r="H69" s="2"/>
      <c r="I69" s="2"/>
      <c r="J69" s="2"/>
    </row>
    <row r="70" spans="1:10" x14ac:dyDescent="0.45">
      <c r="A70" s="2"/>
      <c r="B70" s="2"/>
      <c r="C70" s="2"/>
      <c r="D70" s="20"/>
      <c r="E70" s="2"/>
      <c r="F70" s="2"/>
      <c r="G70" s="2"/>
      <c r="H70" s="2"/>
      <c r="I70" s="2"/>
      <c r="J70" s="2"/>
    </row>
    <row r="71" spans="1:10" x14ac:dyDescent="0.45">
      <c r="A71" s="2"/>
      <c r="B71" s="2"/>
      <c r="C71" s="2"/>
      <c r="D71" s="20"/>
      <c r="E71" s="2"/>
      <c r="F71" s="2"/>
      <c r="G71" s="2"/>
      <c r="H71" s="2"/>
      <c r="I71" s="2"/>
      <c r="J71" s="2"/>
    </row>
    <row r="72" spans="1:10" ht="54.75" customHeight="1" x14ac:dyDescent="0.45">
      <c r="A72" s="2"/>
      <c r="B72" s="2"/>
      <c r="C72" s="2"/>
      <c r="D72" s="20"/>
      <c r="E72" s="2"/>
      <c r="F72" s="2"/>
      <c r="G72" s="4"/>
      <c r="H72" s="2"/>
      <c r="I72" s="2"/>
      <c r="J72" s="2"/>
    </row>
    <row r="73" spans="1:10" x14ac:dyDescent="0.45">
      <c r="A73" s="2"/>
      <c r="B73" s="2"/>
      <c r="C73" s="2"/>
      <c r="D73" s="20"/>
      <c r="E73" s="2"/>
      <c r="F73" s="2"/>
      <c r="G73" s="2"/>
      <c r="H73" s="2"/>
      <c r="I73" s="2"/>
      <c r="J73" s="2"/>
    </row>
    <row r="74" spans="1:10" x14ac:dyDescent="0.45">
      <c r="A74" s="2"/>
      <c r="B74" s="2"/>
      <c r="C74" s="2"/>
      <c r="D74" s="20"/>
      <c r="E74" s="2"/>
      <c r="F74" s="2"/>
      <c r="G74" s="2"/>
      <c r="H74" s="2"/>
      <c r="I74" s="2"/>
      <c r="J74" s="2"/>
    </row>
    <row r="75" spans="1:10" x14ac:dyDescent="0.45">
      <c r="A75" s="2"/>
      <c r="B75" s="2"/>
      <c r="C75" s="2"/>
      <c r="D75" s="20"/>
      <c r="E75" s="2"/>
      <c r="F75" s="2"/>
      <c r="G75" s="2"/>
      <c r="H75" s="2"/>
      <c r="I75" s="2"/>
      <c r="J75" s="2"/>
    </row>
    <row r="76" spans="1:10" x14ac:dyDescent="0.45">
      <c r="A76" s="2"/>
      <c r="B76" s="2"/>
      <c r="C76" s="2"/>
      <c r="D76" s="20"/>
      <c r="E76" s="2"/>
      <c r="F76" s="2"/>
      <c r="G76" s="2"/>
      <c r="H76" s="2"/>
      <c r="I76" s="2"/>
      <c r="J76" s="2"/>
    </row>
    <row r="77" spans="1:10" x14ac:dyDescent="0.45">
      <c r="A77" s="2"/>
      <c r="B77" s="2"/>
      <c r="C77" s="2"/>
      <c r="D77" s="20"/>
      <c r="E77" s="2"/>
      <c r="F77" s="2"/>
      <c r="G77" s="2"/>
      <c r="H77" s="2"/>
      <c r="I77" s="2"/>
      <c r="J77" s="2"/>
    </row>
    <row r="78" spans="1:10" x14ac:dyDescent="0.45">
      <c r="A78" s="2"/>
      <c r="B78" s="2"/>
      <c r="C78" s="2"/>
      <c r="D78" s="20"/>
      <c r="E78" s="2"/>
      <c r="F78" s="2"/>
      <c r="G78" s="2"/>
      <c r="H78" s="2"/>
      <c r="I78" s="2"/>
      <c r="J78" s="2"/>
    </row>
    <row r="79" spans="1:10" x14ac:dyDescent="0.45">
      <c r="A79" s="2"/>
      <c r="B79" s="2"/>
      <c r="C79" s="2"/>
      <c r="D79" s="20"/>
      <c r="E79" s="2"/>
      <c r="F79" s="2"/>
      <c r="G79" s="2"/>
      <c r="H79" s="2"/>
      <c r="I79" s="2"/>
      <c r="J79" s="2"/>
    </row>
    <row r="80" spans="1:10" x14ac:dyDescent="0.45">
      <c r="A80" s="2"/>
      <c r="B80" s="2"/>
      <c r="C80" s="2"/>
      <c r="D80" s="20"/>
      <c r="E80" s="2"/>
      <c r="F80" s="2"/>
      <c r="G80" s="2"/>
      <c r="H80" s="2"/>
      <c r="I80" s="2"/>
      <c r="J80" s="2"/>
    </row>
    <row r="81" spans="1:10" x14ac:dyDescent="0.45">
      <c r="A81" s="2"/>
      <c r="B81" s="2"/>
      <c r="C81" s="2"/>
      <c r="D81" s="20"/>
      <c r="E81" s="2"/>
      <c r="F81" s="2"/>
      <c r="G81" s="2"/>
      <c r="H81" s="2"/>
      <c r="I81" s="2"/>
      <c r="J81" s="2"/>
    </row>
    <row r="82" spans="1:10" x14ac:dyDescent="0.45">
      <c r="A82" s="2"/>
      <c r="B82" s="2"/>
      <c r="C82" s="2"/>
      <c r="D82" s="20"/>
      <c r="E82" s="2"/>
      <c r="F82" s="2"/>
      <c r="G82" s="2"/>
      <c r="H82" s="2"/>
      <c r="I82" s="2"/>
      <c r="J82" s="2"/>
    </row>
    <row r="83" spans="1:10" x14ac:dyDescent="0.45">
      <c r="A83" s="2"/>
      <c r="B83" s="2"/>
      <c r="C83" s="2"/>
      <c r="D83" s="20"/>
      <c r="E83" s="2"/>
      <c r="F83" s="2"/>
      <c r="G83" s="2"/>
      <c r="H83" s="2"/>
      <c r="I83" s="2"/>
      <c r="J83" s="2"/>
    </row>
    <row r="84" spans="1:10" x14ac:dyDescent="0.45">
      <c r="A84" s="2"/>
      <c r="B84" s="2"/>
      <c r="C84" s="2"/>
      <c r="D84" s="20"/>
      <c r="E84" s="2"/>
      <c r="F84" s="2"/>
      <c r="G84" s="2"/>
      <c r="H84" s="2"/>
      <c r="I84" s="2"/>
      <c r="J84" s="2"/>
    </row>
    <row r="85" spans="1:10" x14ac:dyDescent="0.45">
      <c r="A85" s="2"/>
      <c r="B85" s="2"/>
      <c r="C85" s="2"/>
      <c r="D85" s="20"/>
      <c r="E85" s="2"/>
      <c r="F85" s="2"/>
      <c r="G85" s="2"/>
      <c r="H85" s="2"/>
      <c r="I85" s="2"/>
      <c r="J85" s="2"/>
    </row>
    <row r="86" spans="1:10" x14ac:dyDescent="0.45">
      <c r="A86" s="2"/>
      <c r="B86" s="2"/>
      <c r="C86" s="2"/>
      <c r="D86" s="20"/>
      <c r="E86" s="2"/>
      <c r="F86" s="2"/>
      <c r="G86" s="2"/>
      <c r="H86" s="2"/>
      <c r="I86" s="2"/>
      <c r="J86" s="2"/>
    </row>
    <row r="87" spans="1:10" x14ac:dyDescent="0.45">
      <c r="A87" s="2"/>
      <c r="B87" s="2"/>
      <c r="C87" s="2"/>
      <c r="D87" s="20"/>
      <c r="E87" s="2"/>
      <c r="F87" s="2"/>
      <c r="G87" s="2"/>
      <c r="H87" s="2"/>
      <c r="I87" s="2"/>
      <c r="J87" s="2"/>
    </row>
    <row r="88" spans="1:10" x14ac:dyDescent="0.45">
      <c r="A88" s="2"/>
      <c r="B88" s="2"/>
      <c r="C88" s="2"/>
      <c r="D88" s="20"/>
      <c r="E88" s="2"/>
      <c r="F88" s="2"/>
      <c r="G88" s="2"/>
      <c r="H88" s="2"/>
      <c r="I88" s="2"/>
      <c r="J88" s="2"/>
    </row>
    <row r="89" spans="1:10" x14ac:dyDescent="0.45">
      <c r="A89" s="2"/>
      <c r="B89" s="2"/>
      <c r="C89" s="2"/>
      <c r="D89" s="20"/>
      <c r="E89" s="2"/>
      <c r="F89" s="2"/>
      <c r="G89" s="2"/>
      <c r="H89" s="2"/>
      <c r="I89" s="2"/>
      <c r="J89" s="2"/>
    </row>
    <row r="90" spans="1:10" x14ac:dyDescent="0.45">
      <c r="A90" s="1"/>
      <c r="B90" s="2"/>
      <c r="C90" s="2"/>
      <c r="D90" s="20"/>
      <c r="E90" s="2"/>
      <c r="F90" s="2"/>
      <c r="G90" s="2"/>
      <c r="H90" s="2"/>
      <c r="I90" s="2"/>
      <c r="J90" s="2"/>
    </row>
    <row r="91" spans="1:10" x14ac:dyDescent="0.45">
      <c r="A91" s="1"/>
      <c r="B91" s="2"/>
      <c r="C91" s="2"/>
      <c r="D91" s="20"/>
      <c r="E91" s="2"/>
      <c r="F91" s="2"/>
      <c r="G91" s="2"/>
      <c r="H91" s="2"/>
      <c r="I91" s="2"/>
      <c r="J91" s="2"/>
    </row>
    <row r="92" spans="1:10" x14ac:dyDescent="0.45">
      <c r="A92" s="1"/>
      <c r="B92" s="2"/>
      <c r="C92" s="2"/>
      <c r="D92" s="20"/>
      <c r="E92" s="2"/>
      <c r="F92" s="2"/>
      <c r="G92" s="2"/>
      <c r="H92" s="2"/>
      <c r="I92" s="2"/>
      <c r="J92" s="2"/>
    </row>
    <row r="93" spans="1:10" x14ac:dyDescent="0.45">
      <c r="A93" s="1"/>
      <c r="B93" s="2"/>
      <c r="C93" s="2"/>
      <c r="D93" s="20"/>
      <c r="E93" s="2"/>
      <c r="F93" s="2"/>
      <c r="G93" s="2"/>
      <c r="H93" s="2"/>
      <c r="I93" s="2"/>
      <c r="J93" s="2"/>
    </row>
    <row r="94" spans="1:10" x14ac:dyDescent="0.45">
      <c r="A94" s="1"/>
      <c r="B94" s="2"/>
      <c r="C94" s="2"/>
      <c r="D94" s="20"/>
      <c r="E94" s="2"/>
      <c r="F94" s="2"/>
      <c r="G94" s="2"/>
      <c r="H94" s="2"/>
      <c r="I94" s="2"/>
      <c r="J94" s="2"/>
    </row>
    <row r="95" spans="1:10" x14ac:dyDescent="0.45">
      <c r="A95" s="1"/>
      <c r="B95" s="1"/>
      <c r="C95" s="1"/>
      <c r="D95" s="21"/>
      <c r="E95" s="1"/>
      <c r="F95" s="1"/>
      <c r="G95" s="1"/>
      <c r="H95" s="1"/>
      <c r="I95" s="1"/>
      <c r="J95" s="1"/>
    </row>
    <row r="96" spans="1:10" x14ac:dyDescent="0.45">
      <c r="A96" s="1"/>
      <c r="B96" s="1"/>
      <c r="C96" s="1"/>
      <c r="D96" s="21"/>
      <c r="E96" s="1"/>
      <c r="F96" s="1"/>
      <c r="G96" s="1"/>
      <c r="H96" s="1"/>
      <c r="I96" s="1"/>
      <c r="J96" s="1"/>
    </row>
    <row r="97" spans="1:10" x14ac:dyDescent="0.45">
      <c r="A97" s="1"/>
      <c r="B97" s="1"/>
      <c r="C97" s="1"/>
      <c r="D97" s="21"/>
      <c r="E97" s="1"/>
      <c r="F97" s="1"/>
      <c r="G97" s="1"/>
      <c r="H97" s="1"/>
      <c r="I97" s="1"/>
      <c r="J97" s="1"/>
    </row>
    <row r="98" spans="1:10" x14ac:dyDescent="0.45">
      <c r="A98" s="1"/>
      <c r="B98" s="1"/>
      <c r="C98" s="1"/>
      <c r="D98" s="21"/>
      <c r="E98" s="1"/>
      <c r="F98" s="1"/>
      <c r="G98" s="1"/>
      <c r="H98" s="1"/>
      <c r="I98" s="1"/>
      <c r="J98" s="1"/>
    </row>
    <row r="99" spans="1:10" x14ac:dyDescent="0.45">
      <c r="A99" s="1"/>
      <c r="B99" s="1"/>
      <c r="C99" s="1"/>
      <c r="D99" s="21"/>
      <c r="E99" s="1"/>
      <c r="F99" s="1"/>
      <c r="G99" s="1"/>
      <c r="H99" s="1"/>
      <c r="I99" s="1"/>
      <c r="J99" s="1"/>
    </row>
    <row r="100" spans="1:10" x14ac:dyDescent="0.45">
      <c r="A100" s="1"/>
      <c r="B100" s="1"/>
      <c r="C100" s="1"/>
      <c r="D100" s="21"/>
      <c r="E100" s="1"/>
      <c r="F100" s="1"/>
      <c r="G100" s="1"/>
      <c r="H100" s="1"/>
      <c r="I100" s="1"/>
      <c r="J100" s="1"/>
    </row>
    <row r="101" spans="1:10" x14ac:dyDescent="0.45">
      <c r="A101" s="1"/>
      <c r="B101" s="1"/>
      <c r="C101" s="1"/>
      <c r="D101" s="21"/>
      <c r="E101" s="1"/>
      <c r="F101" s="1"/>
      <c r="G101" s="1"/>
      <c r="H101" s="1"/>
      <c r="I101" s="1"/>
      <c r="J101" s="1"/>
    </row>
    <row r="102" spans="1:10" x14ac:dyDescent="0.45">
      <c r="A102" s="1"/>
      <c r="B102" s="1"/>
      <c r="C102" s="1"/>
      <c r="D102" s="21"/>
      <c r="E102" s="1"/>
      <c r="F102" s="1"/>
      <c r="G102" s="1"/>
      <c r="H102" s="1"/>
      <c r="I102" s="1"/>
      <c r="J102" s="1"/>
    </row>
    <row r="103" spans="1:10" x14ac:dyDescent="0.45">
      <c r="A103" s="1"/>
      <c r="B103" s="1"/>
      <c r="C103" s="1"/>
      <c r="D103" s="21"/>
      <c r="E103" s="1"/>
      <c r="F103" s="1"/>
      <c r="G103" s="1"/>
      <c r="H103" s="1"/>
      <c r="I103" s="1"/>
      <c r="J103" s="1"/>
    </row>
    <row r="104" spans="1:10" x14ac:dyDescent="0.45">
      <c r="A104" s="1"/>
      <c r="B104" s="1"/>
      <c r="C104" s="1"/>
      <c r="D104" s="21"/>
      <c r="E104" s="1"/>
      <c r="F104" s="1"/>
      <c r="G104" s="1"/>
      <c r="H104" s="1"/>
      <c r="I104" s="1"/>
      <c r="J104" s="1"/>
    </row>
    <row r="105" spans="1:10" x14ac:dyDescent="0.45">
      <c r="A105" s="1"/>
      <c r="B105" s="1"/>
      <c r="C105" s="1"/>
      <c r="D105" s="21"/>
      <c r="E105" s="1"/>
      <c r="F105" s="1"/>
      <c r="G105" s="1"/>
      <c r="H105" s="1"/>
      <c r="I105" s="1"/>
      <c r="J105" s="1"/>
    </row>
    <row r="106" spans="1:10" x14ac:dyDescent="0.45">
      <c r="A106" s="1"/>
      <c r="B106" s="1"/>
      <c r="C106" s="1"/>
      <c r="D106" s="21"/>
      <c r="E106" s="1"/>
      <c r="F106" s="1"/>
      <c r="G106" s="1"/>
      <c r="H106" s="1"/>
      <c r="I106" s="1"/>
      <c r="J106" s="1"/>
    </row>
    <row r="107" spans="1:10" x14ac:dyDescent="0.45">
      <c r="A107" s="1"/>
      <c r="B107" s="1"/>
      <c r="C107" s="1"/>
      <c r="D107" s="21"/>
      <c r="E107" s="1"/>
      <c r="F107" s="1"/>
      <c r="G107" s="1"/>
      <c r="H107" s="1"/>
      <c r="I107" s="1"/>
      <c r="J107" s="1"/>
    </row>
    <row r="108" spans="1:10" x14ac:dyDescent="0.45">
      <c r="A108" s="1"/>
      <c r="B108" s="1"/>
      <c r="C108" s="1"/>
      <c r="D108" s="21"/>
      <c r="E108" s="1"/>
      <c r="F108" s="1"/>
      <c r="G108" s="1"/>
      <c r="H108" s="1"/>
      <c r="I108" s="1"/>
      <c r="J108" s="1"/>
    </row>
    <row r="109" spans="1:10" x14ac:dyDescent="0.45">
      <c r="A109" s="1"/>
      <c r="B109" s="1"/>
      <c r="C109" s="1"/>
      <c r="D109" s="21"/>
      <c r="E109" s="1"/>
      <c r="F109" s="1"/>
      <c r="G109" s="1"/>
      <c r="H109" s="1"/>
      <c r="I109" s="1"/>
      <c r="J109" s="1"/>
    </row>
    <row r="110" spans="1:10" x14ac:dyDescent="0.45">
      <c r="A110" s="1"/>
      <c r="B110" s="1"/>
      <c r="C110" s="1"/>
      <c r="D110" s="21"/>
      <c r="E110" s="1"/>
      <c r="F110" s="1"/>
      <c r="G110" s="1"/>
      <c r="H110" s="1"/>
      <c r="I110" s="1"/>
      <c r="J110" s="1"/>
    </row>
    <row r="111" spans="1:10" x14ac:dyDescent="0.45">
      <c r="A111" s="1"/>
      <c r="B111" s="1"/>
      <c r="C111" s="1"/>
      <c r="D111" s="21"/>
      <c r="E111" s="1"/>
      <c r="F111" s="1"/>
      <c r="G111" s="1"/>
      <c r="H111" s="1"/>
      <c r="I111" s="1"/>
      <c r="J111" s="1"/>
    </row>
    <row r="112" spans="1:10" x14ac:dyDescent="0.45">
      <c r="A112" s="1"/>
      <c r="B112" s="1"/>
      <c r="C112" s="1"/>
      <c r="D112" s="21"/>
      <c r="E112" s="1"/>
      <c r="F112" s="1"/>
      <c r="G112" s="1"/>
      <c r="H112" s="1"/>
      <c r="I112" s="1"/>
      <c r="J112" s="1"/>
    </row>
    <row r="113" spans="1:10" x14ac:dyDescent="0.45">
      <c r="A113" s="1"/>
      <c r="B113" s="1"/>
      <c r="C113" s="1"/>
      <c r="D113" s="21"/>
      <c r="E113" s="1"/>
      <c r="F113" s="1"/>
      <c r="G113" s="1"/>
      <c r="H113" s="1"/>
      <c r="I113" s="1"/>
      <c r="J113" s="1"/>
    </row>
    <row r="114" spans="1:10" x14ac:dyDescent="0.45">
      <c r="A114" s="1"/>
      <c r="B114" s="1"/>
      <c r="C114" s="1"/>
      <c r="D114" s="21"/>
      <c r="E114" s="1"/>
      <c r="F114" s="1"/>
      <c r="G114" s="1"/>
      <c r="H114" s="1"/>
      <c r="I114" s="1"/>
      <c r="J114" s="1"/>
    </row>
    <row r="115" spans="1:10" x14ac:dyDescent="0.45">
      <c r="A115" s="1"/>
      <c r="B115" s="1"/>
      <c r="C115" s="1"/>
      <c r="D115" s="21"/>
      <c r="E115" s="1"/>
      <c r="F115" s="1"/>
      <c r="G115" s="1"/>
      <c r="H115" s="1"/>
      <c r="I115" s="1"/>
      <c r="J115" s="1"/>
    </row>
    <row r="116" spans="1:10" x14ac:dyDescent="0.45">
      <c r="A116" s="1"/>
      <c r="B116" s="1"/>
      <c r="C116" s="1"/>
      <c r="D116" s="21"/>
      <c r="E116" s="1"/>
      <c r="F116" s="1"/>
      <c r="G116" s="1"/>
      <c r="H116" s="1"/>
      <c r="I116" s="1"/>
      <c r="J116" s="1"/>
    </row>
    <row r="117" spans="1:10" x14ac:dyDescent="0.45">
      <c r="A117" s="1"/>
      <c r="B117" s="1"/>
      <c r="C117" s="1"/>
      <c r="D117" s="21"/>
      <c r="E117" s="1"/>
      <c r="F117" s="1"/>
      <c r="G117" s="1"/>
      <c r="H117" s="1"/>
      <c r="I117" s="1"/>
      <c r="J117" s="1"/>
    </row>
    <row r="118" spans="1:10" x14ac:dyDescent="0.45">
      <c r="A118" s="1"/>
      <c r="B118" s="1"/>
      <c r="C118" s="1"/>
      <c r="D118" s="21"/>
      <c r="E118" s="1"/>
      <c r="F118" s="1"/>
      <c r="G118" s="1"/>
      <c r="H118" s="1"/>
      <c r="I118" s="1"/>
      <c r="J118" s="1"/>
    </row>
    <row r="119" spans="1:10" x14ac:dyDescent="0.45">
      <c r="A119" s="1"/>
      <c r="B119" s="1"/>
      <c r="C119" s="1"/>
      <c r="D119" s="21"/>
      <c r="E119" s="1"/>
      <c r="F119" s="1"/>
      <c r="G119" s="1"/>
      <c r="H119" s="1"/>
      <c r="I119" s="1"/>
      <c r="J119" s="1"/>
    </row>
    <row r="120" spans="1:10" x14ac:dyDescent="0.45">
      <c r="A120" s="1"/>
      <c r="B120" s="1"/>
      <c r="C120" s="1"/>
      <c r="D120" s="21"/>
      <c r="E120" s="1"/>
      <c r="F120" s="1"/>
      <c r="G120" s="1"/>
      <c r="H120" s="1"/>
      <c r="I120" s="1"/>
      <c r="J120" s="1"/>
    </row>
    <row r="121" spans="1:10" x14ac:dyDescent="0.45">
      <c r="A121" s="1"/>
      <c r="B121" s="1"/>
      <c r="C121" s="1"/>
      <c r="D121" s="21"/>
      <c r="E121" s="1"/>
      <c r="F121" s="1"/>
      <c r="G121" s="1"/>
      <c r="H121" s="1"/>
      <c r="I121" s="1"/>
      <c r="J121" s="1"/>
    </row>
    <row r="122" spans="1:10" x14ac:dyDescent="0.45">
      <c r="A122" s="1"/>
      <c r="B122" s="1"/>
      <c r="C122" s="1"/>
      <c r="D122" s="21"/>
      <c r="E122" s="1"/>
      <c r="F122" s="1"/>
      <c r="G122" s="1"/>
      <c r="H122" s="1"/>
      <c r="I122" s="1"/>
      <c r="J122" s="1"/>
    </row>
    <row r="123" spans="1:10" x14ac:dyDescent="0.45">
      <c r="A123" s="1"/>
      <c r="B123" s="1"/>
      <c r="C123" s="1"/>
      <c r="D123" s="21"/>
      <c r="E123" s="1"/>
      <c r="F123" s="1"/>
      <c r="G123" s="1"/>
      <c r="H123" s="1"/>
      <c r="I123" s="1"/>
      <c r="J123" s="1"/>
    </row>
    <row r="124" spans="1:10" x14ac:dyDescent="0.45">
      <c r="A124" s="1"/>
      <c r="B124" s="1"/>
      <c r="C124" s="1"/>
      <c r="D124" s="21"/>
      <c r="E124" s="1"/>
      <c r="F124" s="1"/>
      <c r="G124" s="1"/>
      <c r="H124" s="1"/>
      <c r="I124" s="1"/>
      <c r="J124" s="1"/>
    </row>
    <row r="125" spans="1:10" x14ac:dyDescent="0.45">
      <c r="A125" s="1"/>
      <c r="B125" s="1"/>
      <c r="C125" s="1"/>
      <c r="D125" s="21"/>
      <c r="E125" s="1"/>
      <c r="F125" s="1"/>
      <c r="G125" s="1"/>
      <c r="H125" s="1"/>
      <c r="I125" s="1"/>
      <c r="J125" s="1"/>
    </row>
    <row r="126" spans="1:10" x14ac:dyDescent="0.45">
      <c r="A126" s="1"/>
      <c r="B126" s="1"/>
      <c r="C126" s="1"/>
      <c r="D126" s="21"/>
      <c r="E126" s="1"/>
      <c r="F126" s="1"/>
      <c r="G126" s="1"/>
      <c r="H126" s="1"/>
      <c r="I126" s="1"/>
      <c r="J126" s="1"/>
    </row>
    <row r="127" spans="1:10" x14ac:dyDescent="0.45">
      <c r="A127" s="1"/>
      <c r="B127" s="1"/>
      <c r="C127" s="1"/>
      <c r="D127" s="21"/>
      <c r="E127" s="1"/>
      <c r="F127" s="1"/>
      <c r="G127" s="1"/>
      <c r="H127" s="1"/>
      <c r="I127" s="1"/>
      <c r="J127" s="1"/>
    </row>
    <row r="128" spans="1:10" x14ac:dyDescent="0.45">
      <c r="A128" s="1"/>
      <c r="B128" s="1"/>
      <c r="C128" s="1"/>
      <c r="D128" s="21"/>
      <c r="E128" s="1"/>
      <c r="F128" s="1"/>
      <c r="G128" s="1"/>
      <c r="H128" s="1"/>
      <c r="I128" s="1"/>
      <c r="J128" s="1"/>
    </row>
    <row r="129" spans="1:10" x14ac:dyDescent="0.45">
      <c r="A129" s="1"/>
      <c r="B129" s="1"/>
      <c r="C129" s="1"/>
      <c r="D129" s="21"/>
      <c r="E129" s="1"/>
      <c r="F129" s="1"/>
      <c r="G129" s="1"/>
      <c r="H129" s="1"/>
      <c r="I129" s="1"/>
      <c r="J129" s="1"/>
    </row>
    <row r="130" spans="1:10" x14ac:dyDescent="0.45">
      <c r="A130" s="1"/>
      <c r="B130" s="1"/>
      <c r="C130" s="1"/>
      <c r="D130" s="21"/>
      <c r="E130" s="1"/>
      <c r="F130" s="1"/>
      <c r="G130" s="1"/>
      <c r="H130" s="1"/>
      <c r="I130" s="1"/>
      <c r="J130" s="1"/>
    </row>
    <row r="131" spans="1:10" x14ac:dyDescent="0.45">
      <c r="A131" s="1"/>
      <c r="B131" s="1"/>
      <c r="C131" s="1"/>
      <c r="D131" s="21"/>
      <c r="E131" s="1"/>
      <c r="F131" s="1"/>
      <c r="G131" s="1"/>
      <c r="H131" s="1"/>
      <c r="I131" s="1"/>
      <c r="J131" s="1"/>
    </row>
    <row r="132" spans="1:10" x14ac:dyDescent="0.45">
      <c r="A132" s="1"/>
      <c r="B132" s="1"/>
      <c r="C132" s="1"/>
      <c r="D132" s="21"/>
      <c r="E132" s="1"/>
      <c r="F132" s="1"/>
      <c r="G132" s="1"/>
      <c r="H132" s="1"/>
      <c r="I132" s="1"/>
      <c r="J132" s="1"/>
    </row>
    <row r="133" spans="1:10" x14ac:dyDescent="0.45">
      <c r="A133" s="1"/>
      <c r="B133" s="1"/>
      <c r="C133" s="1"/>
      <c r="D133" s="21"/>
      <c r="E133" s="1"/>
      <c r="F133" s="1"/>
      <c r="G133" s="1"/>
      <c r="H133" s="1"/>
      <c r="I133" s="1"/>
      <c r="J133" s="1"/>
    </row>
    <row r="134" spans="1:10" x14ac:dyDescent="0.45">
      <c r="A134" s="1"/>
      <c r="B134" s="1"/>
      <c r="C134" s="1"/>
      <c r="D134" s="21"/>
      <c r="E134" s="1"/>
      <c r="F134" s="1"/>
      <c r="G134" s="1"/>
      <c r="H134" s="1"/>
      <c r="I134" s="1"/>
      <c r="J134" s="1"/>
    </row>
    <row r="135" spans="1:10" x14ac:dyDescent="0.45">
      <c r="A135" s="1"/>
      <c r="B135" s="1"/>
      <c r="C135" s="1"/>
      <c r="D135" s="21"/>
      <c r="E135" s="1"/>
      <c r="F135" s="1"/>
      <c r="G135" s="1"/>
      <c r="H135" s="1"/>
      <c r="I135" s="1"/>
      <c r="J135" s="1"/>
    </row>
    <row r="136" spans="1:10" x14ac:dyDescent="0.45">
      <c r="A136" s="1"/>
      <c r="B136" s="1"/>
      <c r="C136" s="1"/>
      <c r="D136" s="21"/>
      <c r="E136" s="1"/>
      <c r="F136" s="1"/>
      <c r="G136" s="1"/>
      <c r="H136" s="1"/>
      <c r="I136" s="1"/>
      <c r="J136" s="1"/>
    </row>
    <row r="137" spans="1:10" x14ac:dyDescent="0.45">
      <c r="A137" s="1"/>
      <c r="B137" s="1"/>
      <c r="C137" s="1"/>
      <c r="D137" s="21"/>
      <c r="E137" s="1"/>
      <c r="F137" s="1"/>
      <c r="G137" s="1"/>
      <c r="H137" s="1"/>
      <c r="I137" s="1"/>
      <c r="J137" s="1"/>
    </row>
    <row r="138" spans="1:10" x14ac:dyDescent="0.45">
      <c r="A138" s="1"/>
      <c r="B138" s="1"/>
      <c r="C138" s="1"/>
      <c r="D138" s="21"/>
      <c r="E138" s="1"/>
      <c r="F138" s="1"/>
      <c r="G138" s="1"/>
      <c r="H138" s="1"/>
      <c r="I138" s="1"/>
      <c r="J138" s="1"/>
    </row>
    <row r="139" spans="1:10" x14ac:dyDescent="0.45">
      <c r="A139" s="1"/>
      <c r="B139" s="1"/>
      <c r="C139" s="1"/>
      <c r="D139" s="21"/>
      <c r="E139" s="1"/>
      <c r="F139" s="1"/>
      <c r="G139" s="1"/>
      <c r="H139" s="1"/>
      <c r="I139" s="1"/>
      <c r="J139" s="1"/>
    </row>
    <row r="140" spans="1:10" x14ac:dyDescent="0.45">
      <c r="A140" s="1"/>
      <c r="B140" s="1"/>
      <c r="C140" s="1"/>
      <c r="D140" s="21"/>
      <c r="E140" s="1"/>
      <c r="F140" s="1"/>
      <c r="G140" s="1"/>
      <c r="H140" s="1"/>
      <c r="I140" s="1"/>
      <c r="J140" s="1"/>
    </row>
    <row r="141" spans="1:10" x14ac:dyDescent="0.45">
      <c r="A141" s="1"/>
      <c r="B141" s="1"/>
      <c r="C141" s="1"/>
      <c r="D141" s="21"/>
      <c r="E141" s="1"/>
      <c r="F141" s="1"/>
      <c r="G141" s="1"/>
      <c r="H141" s="1"/>
      <c r="I141" s="1"/>
      <c r="J141" s="1"/>
    </row>
    <row r="142" spans="1:10" x14ac:dyDescent="0.45">
      <c r="A142" s="1"/>
      <c r="B142" s="1"/>
      <c r="C142" s="1"/>
      <c r="D142" s="21"/>
      <c r="E142" s="1"/>
      <c r="F142" s="1"/>
      <c r="G142" s="1"/>
      <c r="H142" s="1"/>
      <c r="I142" s="1"/>
      <c r="J142" s="1"/>
    </row>
    <row r="143" spans="1:10" x14ac:dyDescent="0.45">
      <c r="A143" s="1"/>
      <c r="B143" s="1"/>
      <c r="C143" s="1"/>
      <c r="D143" s="21"/>
      <c r="E143" s="1"/>
      <c r="F143" s="1"/>
      <c r="G143" s="1"/>
      <c r="H143" s="1"/>
      <c r="I143" s="1"/>
      <c r="J143" s="1"/>
    </row>
    <row r="144" spans="1:10" x14ac:dyDescent="0.45">
      <c r="A144" s="1"/>
      <c r="B144" s="1"/>
      <c r="C144" s="1"/>
      <c r="D144" s="21"/>
      <c r="E144" s="1"/>
      <c r="F144" s="1"/>
      <c r="G144" s="1"/>
      <c r="H144" s="1"/>
      <c r="I144" s="1"/>
      <c r="J144" s="1"/>
    </row>
    <row r="145" spans="1:10" x14ac:dyDescent="0.45">
      <c r="A145" s="1"/>
      <c r="B145" s="1"/>
      <c r="C145" s="1"/>
      <c r="D145" s="21"/>
      <c r="E145" s="1"/>
      <c r="F145" s="1"/>
      <c r="G145" s="1"/>
      <c r="H145" s="1"/>
      <c r="I145" s="1"/>
      <c r="J145" s="1"/>
    </row>
    <row r="146" spans="1:10" x14ac:dyDescent="0.45">
      <c r="A146" s="1"/>
      <c r="B146" s="1"/>
      <c r="C146" s="1"/>
      <c r="D146" s="21"/>
      <c r="E146" s="1"/>
      <c r="F146" s="1"/>
      <c r="G146" s="1"/>
      <c r="H146" s="1"/>
      <c r="I146" s="1"/>
      <c r="J146" s="1"/>
    </row>
    <row r="147" spans="1:10" x14ac:dyDescent="0.45">
      <c r="A147" s="1"/>
      <c r="B147" s="1"/>
      <c r="C147" s="1"/>
      <c r="D147" s="21"/>
      <c r="E147" s="1"/>
      <c r="F147" s="1"/>
      <c r="G147" s="1"/>
      <c r="H147" s="1"/>
      <c r="I147" s="1"/>
      <c r="J147" s="1"/>
    </row>
    <row r="148" spans="1:10" x14ac:dyDescent="0.45">
      <c r="A148" s="1"/>
      <c r="B148" s="1"/>
      <c r="C148" s="1"/>
      <c r="D148" s="21"/>
      <c r="E148" s="1"/>
      <c r="F148" s="1"/>
      <c r="G148" s="1"/>
      <c r="H148" s="1"/>
      <c r="I148" s="1"/>
      <c r="J148" s="1"/>
    </row>
    <row r="149" spans="1:10" x14ac:dyDescent="0.45">
      <c r="A149" s="1"/>
      <c r="B149" s="1"/>
      <c r="C149" s="1"/>
      <c r="D149" s="21"/>
      <c r="E149" s="1"/>
      <c r="F149" s="1"/>
      <c r="G149" s="1"/>
      <c r="H149" s="1"/>
      <c r="I149" s="1"/>
      <c r="J149" s="1"/>
    </row>
    <row r="150" spans="1:10" x14ac:dyDescent="0.45">
      <c r="A150" s="1"/>
      <c r="B150" s="1"/>
      <c r="C150" s="1"/>
      <c r="D150" s="21"/>
      <c r="E150" s="1"/>
      <c r="F150" s="1"/>
      <c r="G150" s="1"/>
      <c r="H150" s="1"/>
      <c r="I150" s="1"/>
      <c r="J150" s="1"/>
    </row>
    <row r="151" spans="1:10" x14ac:dyDescent="0.45">
      <c r="A151" s="1"/>
      <c r="B151" s="1"/>
      <c r="C151" s="1"/>
      <c r="D151" s="21"/>
      <c r="E151" s="1"/>
      <c r="F151" s="1"/>
      <c r="G151" s="1"/>
      <c r="H151" s="1"/>
      <c r="I151" s="1"/>
      <c r="J151" s="1"/>
    </row>
    <row r="152" spans="1:10" x14ac:dyDescent="0.45">
      <c r="A152" s="1"/>
      <c r="B152" s="1"/>
      <c r="C152" s="1"/>
      <c r="D152" s="21"/>
      <c r="E152" s="1"/>
      <c r="F152" s="1"/>
      <c r="G152" s="1"/>
      <c r="H152" s="1"/>
      <c r="I152" s="1"/>
      <c r="J152" s="1"/>
    </row>
    <row r="153" spans="1:10" x14ac:dyDescent="0.45">
      <c r="A153" s="1"/>
      <c r="B153" s="1"/>
      <c r="C153" s="1"/>
      <c r="D153" s="21"/>
      <c r="E153" s="1"/>
      <c r="F153" s="1"/>
      <c r="G153" s="1"/>
      <c r="H153" s="1"/>
      <c r="I153" s="1"/>
      <c r="J153" s="1"/>
    </row>
    <row r="154" spans="1:10" x14ac:dyDescent="0.45">
      <c r="A154" s="1"/>
      <c r="B154" s="1"/>
      <c r="C154" s="1"/>
      <c r="D154" s="21"/>
      <c r="E154" s="1"/>
      <c r="F154" s="1"/>
      <c r="G154" s="1"/>
      <c r="H154" s="1"/>
      <c r="I154" s="1"/>
      <c r="J154" s="1"/>
    </row>
    <row r="155" spans="1:10" x14ac:dyDescent="0.45">
      <c r="A155" s="1"/>
      <c r="B155" s="1"/>
      <c r="C155" s="1"/>
      <c r="D155" s="21"/>
      <c r="E155" s="1"/>
      <c r="F155" s="1"/>
      <c r="G155" s="1"/>
      <c r="H155" s="1"/>
      <c r="I155" s="1"/>
      <c r="J155" s="1"/>
    </row>
    <row r="156" spans="1:10" x14ac:dyDescent="0.45">
      <c r="A156" s="1"/>
      <c r="B156" s="1"/>
      <c r="C156" s="1"/>
      <c r="D156" s="21"/>
      <c r="E156" s="1"/>
      <c r="F156" s="1"/>
      <c r="G156" s="1"/>
      <c r="H156" s="1"/>
      <c r="I156" s="1"/>
      <c r="J156" s="1"/>
    </row>
    <row r="157" spans="1:10" x14ac:dyDescent="0.45">
      <c r="A157" s="1"/>
      <c r="B157" s="1"/>
      <c r="C157" s="1"/>
      <c r="D157" s="21"/>
      <c r="E157" s="1"/>
      <c r="F157" s="1"/>
      <c r="G157" s="1"/>
      <c r="H157" s="1"/>
      <c r="I157" s="1"/>
      <c r="J157" s="1"/>
    </row>
    <row r="158" spans="1:10" x14ac:dyDescent="0.45">
      <c r="A158" s="1"/>
      <c r="B158" s="1"/>
      <c r="C158" s="1"/>
      <c r="D158" s="21"/>
      <c r="E158" s="1"/>
      <c r="F158" s="1"/>
      <c r="G158" s="1"/>
      <c r="H158" s="1"/>
      <c r="I158" s="1"/>
      <c r="J158" s="1"/>
    </row>
  </sheetData>
  <mergeCells count="136">
    <mergeCell ref="I42:K42"/>
    <mergeCell ref="G42:G43"/>
    <mergeCell ref="H42:H43"/>
    <mergeCell ref="D16:D18"/>
    <mergeCell ref="E16:E18"/>
    <mergeCell ref="F16:F18"/>
    <mergeCell ref="E19:E21"/>
    <mergeCell ref="A42:F43"/>
    <mergeCell ref="H38:H39"/>
    <mergeCell ref="I38:K38"/>
    <mergeCell ref="I32:J32"/>
    <mergeCell ref="H31:H33"/>
    <mergeCell ref="A40:F41"/>
    <mergeCell ref="G40:G41"/>
    <mergeCell ref="H40:H41"/>
    <mergeCell ref="I40:K40"/>
    <mergeCell ref="A4:A6"/>
    <mergeCell ref="A7:A9"/>
    <mergeCell ref="B7:B9"/>
    <mergeCell ref="B4:B6"/>
    <mergeCell ref="G4:G6"/>
    <mergeCell ref="I8:J8"/>
    <mergeCell ref="D4:D6"/>
    <mergeCell ref="I10:K10"/>
    <mergeCell ref="D19:D21"/>
    <mergeCell ref="F19:F21"/>
    <mergeCell ref="G19:G21"/>
    <mergeCell ref="H19:H21"/>
    <mergeCell ref="G16:G18"/>
    <mergeCell ref="A13:A15"/>
    <mergeCell ref="B13:B15"/>
    <mergeCell ref="D13:D15"/>
    <mergeCell ref="E13:E15"/>
    <mergeCell ref="F13:F15"/>
    <mergeCell ref="G13:G15"/>
    <mergeCell ref="A10:A12"/>
    <mergeCell ref="F10:F12"/>
    <mergeCell ref="G10:G12"/>
    <mergeCell ref="A1:K1"/>
    <mergeCell ref="H2:H3"/>
    <mergeCell ref="I2:K2"/>
    <mergeCell ref="L2:L3"/>
    <mergeCell ref="A2:A3"/>
    <mergeCell ref="B2:B3"/>
    <mergeCell ref="D2:D3"/>
    <mergeCell ref="E2:E3"/>
    <mergeCell ref="F2:F3"/>
    <mergeCell ref="G2:G3"/>
    <mergeCell ref="A38:F39"/>
    <mergeCell ref="G38:G39"/>
    <mergeCell ref="A28:A30"/>
    <mergeCell ref="D28:D30"/>
    <mergeCell ref="E28:E30"/>
    <mergeCell ref="F28:F30"/>
    <mergeCell ref="C25:C27"/>
    <mergeCell ref="C28:C30"/>
    <mergeCell ref="C31:C33"/>
    <mergeCell ref="L31:L33"/>
    <mergeCell ref="L19:L21"/>
    <mergeCell ref="L22:L24"/>
    <mergeCell ref="L25:L27"/>
    <mergeCell ref="G7:G9"/>
    <mergeCell ref="E10:E12"/>
    <mergeCell ref="D10:D12"/>
    <mergeCell ref="D7:D9"/>
    <mergeCell ref="E7:E9"/>
    <mergeCell ref="F7:F9"/>
    <mergeCell ref="H7:H9"/>
    <mergeCell ref="L7:L9"/>
    <mergeCell ref="I7:K7"/>
    <mergeCell ref="D22:D24"/>
    <mergeCell ref="E22:E24"/>
    <mergeCell ref="F22:F24"/>
    <mergeCell ref="G22:G24"/>
    <mergeCell ref="H22:H24"/>
    <mergeCell ref="I22:K22"/>
    <mergeCell ref="I23:J23"/>
    <mergeCell ref="A36:F37"/>
    <mergeCell ref="G36:G37"/>
    <mergeCell ref="H36:H37"/>
    <mergeCell ref="I36:K36"/>
    <mergeCell ref="A34:F35"/>
    <mergeCell ref="G34:G35"/>
    <mergeCell ref="H34:H35"/>
    <mergeCell ref="I34:K34"/>
    <mergeCell ref="B10:B12"/>
    <mergeCell ref="H13:H15"/>
    <mergeCell ref="I14:J14"/>
    <mergeCell ref="I11:J11"/>
    <mergeCell ref="H16:H18"/>
    <mergeCell ref="I16:K16"/>
    <mergeCell ref="H10:H12"/>
    <mergeCell ref="A16:A18"/>
    <mergeCell ref="B16:B18"/>
    <mergeCell ref="L28:L30"/>
    <mergeCell ref="A31:A33"/>
    <mergeCell ref="B31:B33"/>
    <mergeCell ref="D31:D33"/>
    <mergeCell ref="E31:E33"/>
    <mergeCell ref="F31:F33"/>
    <mergeCell ref="A19:A21"/>
    <mergeCell ref="B19:B21"/>
    <mergeCell ref="A22:A24"/>
    <mergeCell ref="B22:B24"/>
    <mergeCell ref="A25:A27"/>
    <mergeCell ref="B25:B27"/>
    <mergeCell ref="D25:D27"/>
    <mergeCell ref="E25:E27"/>
    <mergeCell ref="F25:F27"/>
    <mergeCell ref="G25:G27"/>
    <mergeCell ref="H25:H27"/>
    <mergeCell ref="I26:J26"/>
    <mergeCell ref="I25:K25"/>
    <mergeCell ref="G31:G33"/>
    <mergeCell ref="G28:G30"/>
    <mergeCell ref="H28:H30"/>
    <mergeCell ref="I29:J29"/>
    <mergeCell ref="B28:B30"/>
    <mergeCell ref="M2:M3"/>
    <mergeCell ref="C2:C3"/>
    <mergeCell ref="C4:C6"/>
    <mergeCell ref="C7:C9"/>
    <mergeCell ref="C10:C12"/>
    <mergeCell ref="C13:C15"/>
    <mergeCell ref="C16:C18"/>
    <mergeCell ref="C19:C21"/>
    <mergeCell ref="C22:C24"/>
    <mergeCell ref="L10:L12"/>
    <mergeCell ref="L13:L15"/>
    <mergeCell ref="L16:L18"/>
    <mergeCell ref="E4:E6"/>
    <mergeCell ref="F4:F6"/>
    <mergeCell ref="L4:L6"/>
    <mergeCell ref="I5:J5"/>
    <mergeCell ref="H4:H6"/>
    <mergeCell ref="I4:K4"/>
  </mergeCells>
  <pageMargins left="0" right="0" top="3.937007874015748E-2" bottom="3.937007874015748E-2" header="3.937007874015748E-2" footer="3.937007874015748E-2"/>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zoomScale="55" zoomScaleNormal="55" zoomScaleSheetLayoutView="50" workbookViewId="0">
      <selection activeCell="D52" sqref="D52"/>
    </sheetView>
  </sheetViews>
  <sheetFormatPr defaultRowHeight="15" x14ac:dyDescent="0.25"/>
  <cols>
    <col min="1" max="1" width="5.140625" customWidth="1"/>
    <col min="2" max="2" width="32.5703125" customWidth="1"/>
    <col min="3" max="3" width="26" customWidth="1"/>
    <col min="4" max="4" width="73.85546875" customWidth="1"/>
    <col min="5" max="5" width="27" customWidth="1"/>
    <col min="6" max="6" width="26.140625" customWidth="1"/>
    <col min="7" max="7" width="25.85546875" customWidth="1"/>
    <col min="8" max="8" width="21.5703125" customWidth="1"/>
    <col min="9" max="9" width="20.7109375" customWidth="1"/>
    <col min="10" max="10" width="21.28515625" customWidth="1"/>
    <col min="11" max="11" width="9.140625" customWidth="1"/>
  </cols>
  <sheetData>
    <row r="1" spans="1:9" ht="15.75" x14ac:dyDescent="0.25">
      <c r="A1" s="2"/>
      <c r="B1" s="2"/>
      <c r="C1" s="2"/>
      <c r="D1" s="2"/>
      <c r="E1" s="2"/>
      <c r="F1" s="2"/>
      <c r="G1" s="2"/>
      <c r="H1" s="2"/>
      <c r="I1" s="2"/>
    </row>
    <row r="2" spans="1:9" ht="15.75" x14ac:dyDescent="0.25">
      <c r="A2" s="2"/>
      <c r="B2" s="2"/>
      <c r="C2" s="2"/>
      <c r="D2" s="2"/>
      <c r="E2" s="2"/>
      <c r="F2" s="2"/>
      <c r="G2" s="2"/>
      <c r="H2" s="2"/>
      <c r="I2" s="2"/>
    </row>
    <row r="3" spans="1:9" ht="15.75" x14ac:dyDescent="0.25">
      <c r="A3" s="2"/>
      <c r="B3" s="2"/>
      <c r="C3" s="2"/>
      <c r="D3" s="2"/>
      <c r="E3" s="2"/>
      <c r="F3" s="2"/>
      <c r="G3" s="2"/>
      <c r="H3" s="2"/>
      <c r="I3" s="2"/>
    </row>
    <row r="4" spans="1:9" ht="15.75" x14ac:dyDescent="0.25">
      <c r="A4" s="2"/>
      <c r="B4" s="2"/>
      <c r="C4" s="2"/>
      <c r="D4" s="2"/>
      <c r="E4" s="2"/>
      <c r="F4" s="2"/>
      <c r="G4" s="2"/>
      <c r="H4" s="2"/>
      <c r="I4" s="2"/>
    </row>
    <row r="5" spans="1:9" ht="15.75" x14ac:dyDescent="0.25">
      <c r="A5" s="2"/>
      <c r="B5" s="2"/>
      <c r="C5" s="2"/>
      <c r="D5" s="2"/>
      <c r="E5" s="2"/>
      <c r="F5" s="2"/>
      <c r="G5" s="2"/>
      <c r="H5" s="2"/>
      <c r="I5" s="2"/>
    </row>
    <row r="6" spans="1:9" ht="15.75" x14ac:dyDescent="0.25">
      <c r="A6" s="2"/>
      <c r="B6" s="2"/>
      <c r="C6" s="2"/>
      <c r="D6" s="2"/>
      <c r="E6" s="2"/>
      <c r="F6" s="2"/>
      <c r="G6" s="2"/>
      <c r="H6" s="2"/>
      <c r="I6" s="2"/>
    </row>
    <row r="7" spans="1:9" ht="15.75" x14ac:dyDescent="0.25">
      <c r="A7" s="2"/>
      <c r="B7" s="2"/>
      <c r="C7" s="2"/>
      <c r="D7" s="2"/>
      <c r="E7" s="2"/>
      <c r="F7" s="2"/>
      <c r="G7" s="2"/>
      <c r="H7" s="2"/>
      <c r="I7" s="2"/>
    </row>
    <row r="8" spans="1:9" ht="15.75" x14ac:dyDescent="0.25">
      <c r="A8" s="2"/>
      <c r="B8" s="2"/>
      <c r="C8" s="2"/>
      <c r="D8" s="2"/>
      <c r="E8" s="2"/>
      <c r="F8" s="2"/>
      <c r="G8" s="2"/>
      <c r="H8" s="2"/>
      <c r="I8" s="2"/>
    </row>
    <row r="9" spans="1:9" ht="15.75" x14ac:dyDescent="0.25">
      <c r="A9" s="2"/>
      <c r="B9" s="2"/>
      <c r="C9" s="2"/>
      <c r="D9" s="2"/>
      <c r="E9" s="2"/>
      <c r="F9" s="2"/>
      <c r="G9" s="2"/>
      <c r="H9" s="2"/>
      <c r="I9" s="2"/>
    </row>
    <row r="10" spans="1:9" ht="15.75" x14ac:dyDescent="0.25">
      <c r="A10" s="2"/>
      <c r="B10" s="2"/>
      <c r="C10" s="2"/>
      <c r="D10" s="2"/>
      <c r="E10" s="2"/>
      <c r="F10" s="2"/>
      <c r="G10" s="2"/>
      <c r="H10" s="2"/>
      <c r="I10" s="2"/>
    </row>
    <row r="11" spans="1:9" ht="15.75" x14ac:dyDescent="0.25">
      <c r="A11" s="2"/>
      <c r="B11" s="2"/>
      <c r="C11" s="2"/>
      <c r="D11" s="2"/>
      <c r="E11" s="2"/>
      <c r="F11" s="2"/>
      <c r="G11" s="2"/>
      <c r="H11" s="2"/>
      <c r="I11" s="2"/>
    </row>
    <row r="12" spans="1:9" ht="15.75" x14ac:dyDescent="0.25">
      <c r="A12" s="2"/>
      <c r="B12" s="2"/>
      <c r="C12" s="2"/>
      <c r="D12" s="2"/>
      <c r="E12" s="2"/>
      <c r="F12" s="2"/>
      <c r="G12" s="2"/>
      <c r="H12" s="2"/>
      <c r="I12" s="2"/>
    </row>
    <row r="13" spans="1:9" ht="15.75" x14ac:dyDescent="0.25">
      <c r="A13" s="2"/>
      <c r="B13" s="2"/>
      <c r="C13" s="2"/>
      <c r="D13" s="2"/>
      <c r="E13" s="2"/>
      <c r="F13" s="2"/>
      <c r="G13" s="2"/>
      <c r="H13" s="2"/>
      <c r="I13" s="2"/>
    </row>
    <row r="14" spans="1:9" ht="15.75" x14ac:dyDescent="0.25">
      <c r="A14" s="2"/>
      <c r="B14" s="2"/>
      <c r="C14" s="2"/>
      <c r="D14" s="2"/>
      <c r="E14" s="2"/>
      <c r="F14" s="2"/>
      <c r="G14" s="2"/>
      <c r="H14" s="2"/>
      <c r="I14" s="2"/>
    </row>
    <row r="15" spans="1:9" ht="15.75" x14ac:dyDescent="0.25">
      <c r="A15" s="2"/>
      <c r="B15" s="2"/>
      <c r="C15" s="2"/>
      <c r="D15" s="2"/>
      <c r="E15" s="2"/>
      <c r="F15" s="2"/>
      <c r="G15" s="2"/>
      <c r="H15" s="2"/>
      <c r="I15" s="2"/>
    </row>
    <row r="16" spans="1:9" ht="15.75" x14ac:dyDescent="0.25">
      <c r="A16" s="2"/>
      <c r="B16" s="2"/>
      <c r="C16" s="2"/>
      <c r="D16" s="2"/>
      <c r="E16" s="2"/>
      <c r="F16" s="2"/>
      <c r="G16" s="2"/>
      <c r="H16" s="2"/>
      <c r="I16" s="2"/>
    </row>
    <row r="17" spans="1:9" ht="15.75" x14ac:dyDescent="0.25">
      <c r="A17" s="2"/>
      <c r="B17" s="2"/>
      <c r="C17" s="2"/>
      <c r="D17" s="2"/>
      <c r="E17" s="2"/>
      <c r="F17" s="2"/>
      <c r="G17" s="2"/>
      <c r="H17" s="2"/>
      <c r="I17" s="2"/>
    </row>
    <row r="18" spans="1:9" ht="15.75" x14ac:dyDescent="0.25">
      <c r="A18" s="1"/>
      <c r="B18" s="2"/>
      <c r="C18" s="2"/>
      <c r="D18" s="2"/>
      <c r="E18" s="2"/>
      <c r="F18" s="2"/>
      <c r="G18" s="2"/>
      <c r="H18" s="2"/>
      <c r="I18" s="2"/>
    </row>
    <row r="19" spans="1:9" ht="15.75" x14ac:dyDescent="0.25">
      <c r="A19" s="1"/>
      <c r="B19" s="2"/>
      <c r="C19" s="2"/>
      <c r="D19" s="2"/>
      <c r="E19" s="2"/>
      <c r="F19" s="2"/>
      <c r="G19" s="2"/>
      <c r="H19" s="2"/>
      <c r="I19" s="2"/>
    </row>
    <row r="20" spans="1:9" ht="15.75" x14ac:dyDescent="0.25">
      <c r="A20" s="1"/>
      <c r="B20" s="2"/>
      <c r="C20" s="2"/>
      <c r="D20" s="2"/>
      <c r="E20" s="2"/>
      <c r="F20" s="2"/>
      <c r="G20" s="2"/>
      <c r="H20" s="2"/>
      <c r="I20" s="2"/>
    </row>
    <row r="21" spans="1:9" ht="15.75" x14ac:dyDescent="0.25">
      <c r="A21" s="1"/>
      <c r="B21" s="2"/>
      <c r="C21" s="2"/>
      <c r="D21" s="2"/>
      <c r="E21" s="2"/>
      <c r="F21" s="2"/>
      <c r="G21" s="2"/>
      <c r="H21" s="2"/>
      <c r="I21" s="2"/>
    </row>
    <row r="22" spans="1:9" ht="15.75" x14ac:dyDescent="0.25">
      <c r="A22" s="1"/>
      <c r="B22" s="2"/>
      <c r="C22" s="2"/>
      <c r="D22" s="2"/>
      <c r="E22" s="2"/>
      <c r="F22" s="2"/>
      <c r="G22" s="2"/>
      <c r="H22" s="2"/>
      <c r="I22" s="2"/>
    </row>
    <row r="23" spans="1:9" ht="15.75" x14ac:dyDescent="0.25">
      <c r="A23" s="1"/>
      <c r="B23" s="1"/>
      <c r="C23" s="1"/>
      <c r="D23" s="1"/>
      <c r="E23" s="1"/>
      <c r="F23" s="1"/>
      <c r="G23" s="1"/>
      <c r="H23" s="1"/>
      <c r="I23" s="1"/>
    </row>
    <row r="24" spans="1:9" ht="15.75" x14ac:dyDescent="0.25">
      <c r="A24" s="1"/>
      <c r="B24" s="1"/>
      <c r="C24" s="1"/>
      <c r="D24" s="1"/>
      <c r="E24" s="1"/>
      <c r="F24" s="1"/>
      <c r="G24" s="1"/>
      <c r="H24" s="1"/>
      <c r="I24" s="1"/>
    </row>
    <row r="25" spans="1:9" ht="15.75" x14ac:dyDescent="0.25">
      <c r="A25" s="1"/>
      <c r="B25" s="1"/>
      <c r="C25" s="1"/>
      <c r="D25" s="1"/>
      <c r="E25" s="1"/>
      <c r="F25" s="1"/>
      <c r="G25" s="1"/>
      <c r="H25" s="1"/>
      <c r="I25" s="1"/>
    </row>
    <row r="26" spans="1:9" ht="15.75" x14ac:dyDescent="0.25">
      <c r="A26" s="1"/>
      <c r="B26" s="1"/>
      <c r="C26" s="1"/>
      <c r="D26" s="1"/>
      <c r="E26" s="1"/>
      <c r="F26" s="1"/>
      <c r="G26" s="1"/>
      <c r="H26" s="1"/>
      <c r="I26" s="1"/>
    </row>
    <row r="27" spans="1:9" ht="15.75" x14ac:dyDescent="0.25">
      <c r="A27" s="1"/>
      <c r="B27" s="1"/>
      <c r="C27" s="1"/>
      <c r="D27" s="1"/>
      <c r="E27" s="1"/>
      <c r="F27" s="1"/>
      <c r="G27" s="1"/>
      <c r="H27" s="1"/>
      <c r="I27" s="1"/>
    </row>
    <row r="28" spans="1:9" ht="15.75" x14ac:dyDescent="0.25">
      <c r="A28" s="1"/>
      <c r="B28" s="1"/>
      <c r="C28" s="1"/>
      <c r="D28" s="1"/>
      <c r="E28" s="1"/>
      <c r="F28" s="1"/>
      <c r="G28" s="1"/>
      <c r="H28" s="1"/>
      <c r="I28" s="1"/>
    </row>
    <row r="29" spans="1:9" ht="15.75" x14ac:dyDescent="0.25">
      <c r="A29" s="1"/>
      <c r="B29" s="1"/>
      <c r="C29" s="1"/>
      <c r="D29" s="1"/>
      <c r="E29" s="1"/>
      <c r="F29" s="1"/>
      <c r="G29" s="1"/>
      <c r="H29" s="1"/>
      <c r="I29" s="1"/>
    </row>
    <row r="30" spans="1:9" ht="15.75" x14ac:dyDescent="0.25">
      <c r="A30" s="1"/>
      <c r="B30" s="1"/>
      <c r="C30" s="1"/>
      <c r="D30" s="1"/>
      <c r="E30" s="1"/>
      <c r="F30" s="1"/>
      <c r="G30" s="1"/>
      <c r="H30" s="1"/>
      <c r="I30" s="1"/>
    </row>
    <row r="31" spans="1:9" ht="15.75" x14ac:dyDescent="0.25">
      <c r="A31" s="1"/>
      <c r="B31" s="1"/>
      <c r="C31" s="1"/>
      <c r="D31" s="1"/>
      <c r="E31" s="1"/>
      <c r="F31" s="1"/>
      <c r="G31" s="1"/>
      <c r="H31" s="1"/>
      <c r="I31" s="1"/>
    </row>
    <row r="32" spans="1:9" ht="15.75" x14ac:dyDescent="0.25">
      <c r="A32" s="1"/>
      <c r="B32" s="1"/>
      <c r="C32" s="1"/>
      <c r="D32" s="1"/>
      <c r="E32" s="1"/>
      <c r="F32" s="1"/>
      <c r="G32" s="1"/>
      <c r="H32" s="1"/>
      <c r="I32" s="1"/>
    </row>
    <row r="33" spans="1:9" ht="15.75" x14ac:dyDescent="0.25">
      <c r="A33" s="1"/>
      <c r="B33" s="1"/>
      <c r="C33" s="1"/>
      <c r="D33" s="1"/>
      <c r="E33" s="1"/>
      <c r="F33" s="1"/>
      <c r="G33" s="1"/>
      <c r="H33" s="1"/>
      <c r="I33" s="1"/>
    </row>
    <row r="34" spans="1:9" ht="15.75" x14ac:dyDescent="0.25">
      <c r="A34" s="1"/>
      <c r="B34" s="1"/>
      <c r="C34" s="1"/>
      <c r="D34" s="1"/>
      <c r="E34" s="1"/>
      <c r="F34" s="1"/>
      <c r="G34" s="1"/>
      <c r="H34" s="1"/>
      <c r="I34" s="1"/>
    </row>
    <row r="35" spans="1:9" ht="15.75" x14ac:dyDescent="0.25">
      <c r="A35" s="1"/>
      <c r="B35" s="1"/>
      <c r="C35" s="1"/>
      <c r="D35" s="1"/>
      <c r="E35" s="1"/>
      <c r="F35" s="1"/>
      <c r="G35" s="1"/>
      <c r="H35" s="1"/>
      <c r="I35" s="1"/>
    </row>
    <row r="36" spans="1:9" ht="15.75" x14ac:dyDescent="0.25">
      <c r="A36" s="1"/>
      <c r="B36" s="1"/>
      <c r="C36" s="1"/>
      <c r="D36" s="1"/>
      <c r="E36" s="1"/>
      <c r="F36" s="1"/>
      <c r="G36" s="1"/>
      <c r="H36" s="1"/>
      <c r="I36" s="1"/>
    </row>
    <row r="37" spans="1:9" ht="15.75" x14ac:dyDescent="0.25">
      <c r="A37" s="1"/>
      <c r="B37" s="1"/>
      <c r="C37" s="1"/>
      <c r="D37" s="1"/>
      <c r="E37" s="1"/>
      <c r="F37" s="1"/>
      <c r="G37" s="1"/>
      <c r="H37" s="1"/>
      <c r="I37" s="1"/>
    </row>
    <row r="38" spans="1:9" ht="15.75" x14ac:dyDescent="0.25">
      <c r="A38" s="1"/>
      <c r="B38" s="1"/>
      <c r="C38" s="1"/>
      <c r="D38" s="1"/>
      <c r="E38" s="1"/>
      <c r="F38" s="1"/>
      <c r="G38" s="1"/>
      <c r="H38" s="1"/>
      <c r="I38" s="1"/>
    </row>
    <row r="39" spans="1:9" ht="15.75" x14ac:dyDescent="0.25">
      <c r="A39" s="1"/>
      <c r="B39" s="1"/>
      <c r="C39" s="1"/>
      <c r="D39" s="1"/>
      <c r="E39" s="1"/>
      <c r="F39" s="1"/>
      <c r="G39" s="1"/>
      <c r="H39" s="1"/>
      <c r="I39" s="1"/>
    </row>
    <row r="40" spans="1:9" ht="15.75" x14ac:dyDescent="0.25">
      <c r="A40" s="1"/>
      <c r="B40" s="1"/>
      <c r="C40" s="1"/>
      <c r="D40" s="1"/>
      <c r="E40" s="1"/>
      <c r="F40" s="1"/>
      <c r="G40" s="1"/>
      <c r="H40" s="1"/>
      <c r="I40" s="1"/>
    </row>
    <row r="41" spans="1:9" ht="15.75" x14ac:dyDescent="0.25">
      <c r="A41" s="1"/>
      <c r="B41" s="1"/>
      <c r="C41" s="1"/>
      <c r="D41" s="1"/>
      <c r="E41" s="1"/>
      <c r="F41" s="1"/>
      <c r="G41" s="1"/>
      <c r="H41" s="1"/>
      <c r="I41" s="1"/>
    </row>
    <row r="42" spans="1:9" ht="15.75" x14ac:dyDescent="0.25">
      <c r="A42" s="1"/>
      <c r="B42" s="1"/>
      <c r="C42" s="1"/>
      <c r="D42" s="1"/>
      <c r="E42" s="1"/>
      <c r="F42" s="1"/>
      <c r="G42" s="1"/>
      <c r="H42" s="1"/>
      <c r="I42" s="1"/>
    </row>
    <row r="43" spans="1:9" ht="15.75" x14ac:dyDescent="0.25">
      <c r="A43" s="1"/>
      <c r="B43" s="1"/>
      <c r="C43" s="1"/>
      <c r="D43" s="1"/>
      <c r="E43" s="1"/>
      <c r="F43" s="1"/>
      <c r="G43" s="1"/>
      <c r="H43" s="1"/>
      <c r="I43" s="1"/>
    </row>
    <row r="44" spans="1:9" ht="15.75" x14ac:dyDescent="0.25">
      <c r="A44" s="1"/>
      <c r="B44" s="1"/>
      <c r="C44" s="1"/>
      <c r="D44" s="1"/>
      <c r="E44" s="1"/>
      <c r="F44" s="1"/>
      <c r="G44" s="1"/>
      <c r="H44" s="1"/>
      <c r="I44" s="1"/>
    </row>
    <row r="45" spans="1:9" ht="15.75" x14ac:dyDescent="0.25">
      <c r="A45" s="1"/>
      <c r="B45" s="1"/>
      <c r="C45" s="1"/>
      <c r="D45" s="1"/>
      <c r="E45" s="1"/>
      <c r="F45" s="1"/>
      <c r="G45" s="1"/>
      <c r="H45" s="1"/>
      <c r="I45" s="1"/>
    </row>
    <row r="46" spans="1:9" ht="15.75" x14ac:dyDescent="0.25">
      <c r="A46" s="1"/>
      <c r="B46" s="1"/>
      <c r="C46" s="1"/>
      <c r="D46" s="1"/>
      <c r="E46" s="1"/>
      <c r="F46" s="1"/>
      <c r="G46" s="1"/>
      <c r="H46" s="1"/>
      <c r="I46" s="1"/>
    </row>
    <row r="47" spans="1:9" ht="15.75" x14ac:dyDescent="0.25">
      <c r="A47" s="1"/>
      <c r="B47" s="1"/>
      <c r="C47" s="1"/>
      <c r="D47" s="1"/>
      <c r="E47" s="1"/>
      <c r="F47" s="1"/>
      <c r="G47" s="1"/>
      <c r="H47" s="1"/>
      <c r="I47" s="1"/>
    </row>
    <row r="48" spans="1:9" ht="15.75" x14ac:dyDescent="0.25">
      <c r="A48" s="1"/>
      <c r="B48" s="1"/>
      <c r="C48" s="1"/>
      <c r="D48" s="1"/>
      <c r="E48" s="1"/>
      <c r="F48" s="1"/>
      <c r="G48" s="1"/>
      <c r="H48" s="1"/>
      <c r="I48" s="1"/>
    </row>
    <row r="49" spans="1:9" ht="15.75" x14ac:dyDescent="0.25">
      <c r="A49" s="1"/>
      <c r="B49" s="1"/>
      <c r="C49" s="1"/>
      <c r="D49" s="1"/>
      <c r="E49" s="1"/>
      <c r="F49" s="1"/>
      <c r="G49" s="1"/>
      <c r="H49" s="1"/>
      <c r="I49" s="1"/>
    </row>
    <row r="50" spans="1:9" ht="15.75" x14ac:dyDescent="0.25">
      <c r="A50" s="1"/>
      <c r="B50" s="1"/>
      <c r="C50" s="1"/>
      <c r="D50" s="1"/>
      <c r="E50" s="1"/>
      <c r="F50" s="1"/>
      <c r="G50" s="1"/>
      <c r="H50" s="1"/>
      <c r="I50" s="1"/>
    </row>
    <row r="51" spans="1:9" ht="15.75" x14ac:dyDescent="0.25">
      <c r="A51" s="1"/>
      <c r="B51" s="1"/>
      <c r="C51" s="1"/>
      <c r="D51" s="1"/>
      <c r="E51" s="1"/>
      <c r="F51" s="1"/>
      <c r="G51" s="1"/>
      <c r="H51" s="1"/>
      <c r="I51" s="1"/>
    </row>
    <row r="52" spans="1:9" ht="15.75" x14ac:dyDescent="0.25">
      <c r="A52" s="1"/>
      <c r="B52" s="1"/>
      <c r="C52" s="1"/>
      <c r="D52" s="1"/>
      <c r="E52" s="1"/>
      <c r="F52" s="1"/>
      <c r="G52" s="1"/>
      <c r="H52" s="1"/>
      <c r="I52" s="1"/>
    </row>
    <row r="53" spans="1:9" ht="15.75" x14ac:dyDescent="0.25">
      <c r="A53" s="1"/>
      <c r="B53" s="1"/>
      <c r="C53" s="1"/>
      <c r="D53" s="1"/>
      <c r="E53" s="1"/>
      <c r="F53" s="1"/>
      <c r="G53" s="1"/>
      <c r="H53" s="1"/>
      <c r="I53" s="1"/>
    </row>
    <row r="54" spans="1:9" ht="15.75" x14ac:dyDescent="0.25">
      <c r="A54" s="1"/>
      <c r="B54" s="1"/>
      <c r="C54" s="1"/>
      <c r="D54" s="1"/>
      <c r="E54" s="1"/>
      <c r="F54" s="1"/>
      <c r="G54" s="1"/>
      <c r="H54" s="1"/>
      <c r="I54" s="1"/>
    </row>
    <row r="55" spans="1:9" ht="15.75" x14ac:dyDescent="0.25">
      <c r="A55" s="1"/>
      <c r="B55" s="1"/>
      <c r="C55" s="1"/>
      <c r="D55" s="1"/>
      <c r="E55" s="1"/>
      <c r="F55" s="1"/>
      <c r="G55" s="1"/>
      <c r="H55" s="1"/>
      <c r="I55" s="1"/>
    </row>
    <row r="56" spans="1:9" ht="15.75" x14ac:dyDescent="0.25">
      <c r="A56" s="1"/>
      <c r="B56" s="1"/>
      <c r="C56" s="1"/>
      <c r="D56" s="1"/>
      <c r="E56" s="1"/>
      <c r="F56" s="1"/>
      <c r="G56" s="1"/>
      <c r="H56" s="1"/>
      <c r="I56" s="1"/>
    </row>
    <row r="57" spans="1:9" ht="15.75" x14ac:dyDescent="0.25">
      <c r="A57" s="1"/>
      <c r="B57" s="1"/>
      <c r="C57" s="1"/>
      <c r="D57" s="1"/>
      <c r="E57" s="1"/>
      <c r="F57" s="1"/>
      <c r="G57" s="1"/>
      <c r="H57" s="1"/>
      <c r="I57" s="1"/>
    </row>
    <row r="58" spans="1:9" ht="15.75" x14ac:dyDescent="0.25">
      <c r="A58" s="1"/>
      <c r="B58" s="1"/>
      <c r="C58" s="1"/>
      <c r="D58" s="1"/>
      <c r="E58" s="1"/>
      <c r="F58" s="1"/>
      <c r="G58" s="1"/>
      <c r="H58" s="1"/>
      <c r="I58" s="1"/>
    </row>
    <row r="59" spans="1:9" ht="15.75" x14ac:dyDescent="0.25">
      <c r="A59" s="1"/>
      <c r="B59" s="1"/>
      <c r="C59" s="1"/>
      <c r="D59" s="1"/>
      <c r="E59" s="1"/>
      <c r="F59" s="1"/>
      <c r="G59" s="1"/>
      <c r="H59" s="1"/>
      <c r="I59" s="1"/>
    </row>
    <row r="60" spans="1:9" ht="15.75" x14ac:dyDescent="0.25">
      <c r="A60" s="1"/>
      <c r="B60" s="1"/>
      <c r="C60" s="1"/>
      <c r="D60" s="1"/>
      <c r="E60" s="1"/>
      <c r="F60" s="1"/>
      <c r="G60" s="1"/>
      <c r="H60" s="1"/>
      <c r="I60" s="1"/>
    </row>
    <row r="61" spans="1:9" ht="15.75" x14ac:dyDescent="0.25">
      <c r="A61" s="1"/>
      <c r="B61" s="1"/>
      <c r="C61" s="1"/>
      <c r="D61" s="1"/>
      <c r="E61" s="1"/>
      <c r="F61" s="1"/>
      <c r="G61" s="1"/>
      <c r="H61" s="1"/>
      <c r="I61" s="1"/>
    </row>
    <row r="62" spans="1:9" ht="15.75" x14ac:dyDescent="0.25">
      <c r="A62" s="1"/>
      <c r="B62" s="1"/>
      <c r="C62" s="1"/>
      <c r="D62" s="1"/>
      <c r="E62" s="1"/>
      <c r="F62" s="1"/>
      <c r="G62" s="1"/>
      <c r="H62" s="1"/>
      <c r="I62" s="1"/>
    </row>
    <row r="63" spans="1:9" ht="15.75" x14ac:dyDescent="0.25">
      <c r="A63" s="1"/>
      <c r="B63" s="1"/>
      <c r="C63" s="1"/>
      <c r="D63" s="1"/>
      <c r="E63" s="1"/>
      <c r="F63" s="1"/>
      <c r="G63" s="1"/>
      <c r="H63" s="1"/>
      <c r="I63" s="1"/>
    </row>
    <row r="64" spans="1:9" ht="15.75" x14ac:dyDescent="0.25">
      <c r="A64" s="1"/>
      <c r="B64" s="1"/>
      <c r="C64" s="1"/>
      <c r="D64" s="1"/>
      <c r="E64" s="1"/>
      <c r="F64" s="1"/>
      <c r="G64" s="1"/>
      <c r="H64" s="1"/>
      <c r="I64" s="1"/>
    </row>
    <row r="65" spans="1:9" ht="15.75" x14ac:dyDescent="0.25">
      <c r="A65" s="1"/>
      <c r="B65" s="1"/>
      <c r="C65" s="1"/>
      <c r="D65" s="1"/>
      <c r="E65" s="1"/>
      <c r="F65" s="1"/>
      <c r="G65" s="1"/>
      <c r="H65" s="1"/>
      <c r="I65" s="1"/>
    </row>
    <row r="66" spans="1:9" ht="15.75" x14ac:dyDescent="0.25">
      <c r="A66" s="1"/>
      <c r="B66" s="1"/>
      <c r="C66" s="1"/>
      <c r="D66" s="1"/>
      <c r="E66" s="1"/>
      <c r="F66" s="1"/>
      <c r="G66" s="1"/>
      <c r="H66" s="1"/>
      <c r="I66" s="1"/>
    </row>
    <row r="67" spans="1:9" ht="15.75" x14ac:dyDescent="0.25">
      <c r="A67" s="1"/>
      <c r="B67" s="1"/>
      <c r="C67" s="1"/>
      <c r="D67" s="1"/>
      <c r="E67" s="1"/>
      <c r="F67" s="1"/>
      <c r="G67" s="1"/>
      <c r="H67" s="1"/>
      <c r="I67" s="1"/>
    </row>
    <row r="68" spans="1:9" ht="15.75" x14ac:dyDescent="0.25">
      <c r="A68" s="1"/>
      <c r="B68" s="1"/>
      <c r="C68" s="1"/>
      <c r="D68" s="1"/>
      <c r="E68" s="1"/>
      <c r="F68" s="1"/>
      <c r="G68" s="1"/>
      <c r="H68" s="1"/>
      <c r="I68" s="1"/>
    </row>
    <row r="69" spans="1:9" ht="15.75" x14ac:dyDescent="0.25">
      <c r="A69" s="1"/>
      <c r="B69" s="1"/>
      <c r="C69" s="1"/>
      <c r="D69" s="1"/>
      <c r="E69" s="1"/>
      <c r="F69" s="1"/>
      <c r="G69" s="1"/>
      <c r="H69" s="1"/>
      <c r="I69" s="1"/>
    </row>
    <row r="70" spans="1:9" ht="15.75" x14ac:dyDescent="0.25">
      <c r="A70" s="1"/>
      <c r="B70" s="1"/>
      <c r="C70" s="1"/>
      <c r="D70" s="1"/>
      <c r="E70" s="1"/>
      <c r="F70" s="1"/>
      <c r="G70" s="1"/>
      <c r="H70" s="1"/>
      <c r="I70" s="1"/>
    </row>
    <row r="71" spans="1:9" ht="15.75" x14ac:dyDescent="0.25">
      <c r="A71" s="1"/>
      <c r="B71" s="1"/>
      <c r="C71" s="1"/>
      <c r="D71" s="1"/>
      <c r="E71" s="1"/>
      <c r="F71" s="1"/>
      <c r="G71" s="1"/>
      <c r="H71" s="1"/>
      <c r="I71" s="1"/>
    </row>
    <row r="72" spans="1:9" ht="15.75" x14ac:dyDescent="0.25">
      <c r="A72" s="1"/>
      <c r="B72" s="1"/>
      <c r="C72" s="1"/>
      <c r="D72" s="1"/>
      <c r="E72" s="1"/>
      <c r="F72" s="1"/>
      <c r="G72" s="1"/>
      <c r="H72" s="1"/>
      <c r="I72" s="1"/>
    </row>
    <row r="73" spans="1:9" ht="15.75" x14ac:dyDescent="0.25">
      <c r="A73" s="1"/>
      <c r="B73" s="1"/>
      <c r="C73" s="1"/>
      <c r="D73" s="1"/>
      <c r="E73" s="1"/>
      <c r="F73" s="1"/>
      <c r="G73" s="1"/>
      <c r="H73" s="1"/>
      <c r="I73" s="1"/>
    </row>
    <row r="74" spans="1:9" ht="15.75" x14ac:dyDescent="0.25">
      <c r="A74" s="1"/>
      <c r="B74" s="1"/>
      <c r="C74" s="1"/>
      <c r="D74" s="1"/>
      <c r="E74" s="1"/>
      <c r="F74" s="1"/>
      <c r="G74" s="1"/>
      <c r="H74" s="1"/>
      <c r="I74" s="1"/>
    </row>
    <row r="75" spans="1:9" ht="15.75" x14ac:dyDescent="0.25">
      <c r="A75" s="1"/>
      <c r="B75" s="1"/>
      <c r="C75" s="1"/>
      <c r="D75" s="1"/>
      <c r="E75" s="1"/>
      <c r="F75" s="1"/>
      <c r="G75" s="1"/>
      <c r="H75" s="1"/>
      <c r="I75" s="1"/>
    </row>
    <row r="76" spans="1:9" ht="15.75" x14ac:dyDescent="0.25">
      <c r="A76" s="1"/>
      <c r="B76" s="1"/>
      <c r="C76" s="1"/>
      <c r="D76" s="1"/>
      <c r="E76" s="1"/>
      <c r="F76" s="1"/>
      <c r="G76" s="1"/>
      <c r="H76" s="1"/>
      <c r="I76" s="1"/>
    </row>
    <row r="77" spans="1:9" ht="15.75" x14ac:dyDescent="0.25">
      <c r="A77" s="1"/>
      <c r="B77" s="1"/>
      <c r="C77" s="1"/>
      <c r="D77" s="1"/>
      <c r="E77" s="1"/>
      <c r="F77" s="1"/>
      <c r="G77" s="1"/>
      <c r="H77" s="1"/>
      <c r="I77" s="1"/>
    </row>
    <row r="78" spans="1:9" ht="15.75" x14ac:dyDescent="0.25">
      <c r="A78" s="1"/>
      <c r="B78" s="1"/>
      <c r="C78" s="1"/>
      <c r="D78" s="1"/>
      <c r="E78" s="1"/>
      <c r="F78" s="1"/>
      <c r="G78" s="1"/>
      <c r="H78" s="1"/>
      <c r="I78" s="1"/>
    </row>
    <row r="79" spans="1:9" ht="15.75" x14ac:dyDescent="0.25">
      <c r="A79" s="1"/>
      <c r="B79" s="1"/>
      <c r="C79" s="1"/>
      <c r="D79" s="1"/>
      <c r="E79" s="1"/>
      <c r="F79" s="1"/>
      <c r="G79" s="1"/>
      <c r="H79" s="1"/>
      <c r="I79" s="1"/>
    </row>
    <row r="80" spans="1:9" ht="15.75" x14ac:dyDescent="0.25">
      <c r="A80" s="1"/>
      <c r="B80" s="1"/>
      <c r="C80" s="1"/>
      <c r="D80" s="1"/>
      <c r="E80" s="1"/>
      <c r="F80" s="1"/>
      <c r="G80" s="1"/>
      <c r="H80" s="1"/>
      <c r="I80" s="1"/>
    </row>
    <row r="81" spans="1:9" ht="15.75" x14ac:dyDescent="0.25">
      <c r="A81" s="1"/>
      <c r="B81" s="1"/>
      <c r="C81" s="1"/>
      <c r="D81" s="1"/>
      <c r="E81" s="1"/>
      <c r="F81" s="1"/>
      <c r="G81" s="1"/>
      <c r="H81" s="1"/>
      <c r="I81" s="1"/>
    </row>
    <row r="82" spans="1:9" ht="15.75" x14ac:dyDescent="0.25">
      <c r="A82" s="1"/>
      <c r="B82" s="1"/>
      <c r="C82" s="1"/>
      <c r="D82" s="1"/>
      <c r="E82" s="1"/>
      <c r="F82" s="1"/>
      <c r="G82" s="1"/>
      <c r="H82" s="1"/>
      <c r="I82" s="1"/>
    </row>
    <row r="83" spans="1:9" ht="15.75" x14ac:dyDescent="0.25">
      <c r="A83" s="1"/>
      <c r="B83" s="1"/>
      <c r="C83" s="1"/>
      <c r="D83" s="1"/>
      <c r="E83" s="1"/>
      <c r="F83" s="1"/>
      <c r="G83" s="1"/>
      <c r="H83" s="1"/>
      <c r="I83" s="1"/>
    </row>
    <row r="84" spans="1:9" ht="15.75" x14ac:dyDescent="0.25">
      <c r="A84" s="1"/>
      <c r="B84" s="1"/>
      <c r="C84" s="1"/>
      <c r="D84" s="1"/>
      <c r="E84" s="1"/>
      <c r="F84" s="1"/>
      <c r="G84" s="1"/>
      <c r="H84" s="1"/>
      <c r="I84" s="1"/>
    </row>
    <row r="85" spans="1:9" ht="15.75" x14ac:dyDescent="0.25">
      <c r="A85" s="1"/>
      <c r="B85" s="1"/>
      <c r="C85" s="1"/>
      <c r="D85" s="1"/>
      <c r="E85" s="1"/>
      <c r="F85" s="1"/>
      <c r="G85" s="1"/>
      <c r="H85" s="1"/>
      <c r="I85" s="1"/>
    </row>
    <row r="86" spans="1:9" ht="15.75" x14ac:dyDescent="0.25">
      <c r="A86" s="1"/>
      <c r="B86" s="1"/>
      <c r="C86" s="1"/>
      <c r="D86" s="1"/>
      <c r="E86" s="1"/>
      <c r="F86" s="1"/>
      <c r="G86" s="1"/>
      <c r="H86" s="1"/>
      <c r="I86" s="1"/>
    </row>
  </sheetData>
  <pageMargins left="3.937007874015748E-2" right="3.937007874015748E-2" top="3.937007874015748E-2" bottom="3.937007874015748E-2" header="3.937007874015748E-2" footer="3.937007874015748E-2"/>
  <pageSetup paperSize="9" scale="51" fitToHeight="0"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zoomScale="55" zoomScaleNormal="55" zoomScaleSheetLayoutView="50" workbookViewId="0">
      <selection sqref="A1:XFD43"/>
    </sheetView>
  </sheetViews>
  <sheetFormatPr defaultRowHeight="15" x14ac:dyDescent="0.25"/>
  <cols>
    <col min="1" max="1" width="5.140625" customWidth="1"/>
    <col min="2" max="2" width="32.5703125" customWidth="1"/>
    <col min="3" max="4" width="26" customWidth="1"/>
    <col min="5" max="5" width="73.85546875" customWidth="1"/>
    <col min="6" max="6" width="27" customWidth="1"/>
    <col min="7" max="7" width="26.140625" customWidth="1"/>
    <col min="8" max="8" width="25.85546875" customWidth="1"/>
    <col min="9" max="9" width="21.5703125" customWidth="1"/>
    <col min="10" max="10" width="20.7109375" customWidth="1"/>
    <col min="11" max="11" width="21.28515625" customWidth="1"/>
    <col min="12" max="12" width="9.140625" customWidth="1"/>
  </cols>
  <sheetData>
    <row r="1" spans="1:10" ht="15.75" x14ac:dyDescent="0.25">
      <c r="A1" s="2"/>
      <c r="B1" s="2"/>
      <c r="C1" s="2"/>
      <c r="D1" s="2"/>
      <c r="E1" s="2"/>
      <c r="F1" s="2"/>
      <c r="G1" s="2"/>
      <c r="H1" s="2"/>
      <c r="I1" s="2"/>
      <c r="J1" s="2"/>
    </row>
    <row r="2" spans="1:10" ht="15.75" x14ac:dyDescent="0.25">
      <c r="A2" s="2"/>
      <c r="B2" s="2"/>
      <c r="C2" s="2"/>
      <c r="D2" s="2"/>
      <c r="E2" s="2"/>
      <c r="F2" s="2"/>
      <c r="G2" s="2"/>
      <c r="H2" s="2"/>
      <c r="I2" s="2"/>
      <c r="J2" s="2"/>
    </row>
    <row r="3" spans="1:10" ht="54.75" customHeight="1" x14ac:dyDescent="0.25">
      <c r="A3" s="2"/>
      <c r="B3" s="2"/>
      <c r="C3" s="2"/>
      <c r="D3" s="2"/>
      <c r="E3" s="2"/>
      <c r="F3" s="2"/>
      <c r="G3" s="4"/>
      <c r="H3" s="2"/>
      <c r="I3" s="2"/>
      <c r="J3" s="2"/>
    </row>
    <row r="4" spans="1:10" ht="15.75" x14ac:dyDescent="0.25">
      <c r="A4" s="2"/>
      <c r="B4" s="2"/>
      <c r="C4" s="2"/>
      <c r="D4" s="2"/>
      <c r="E4" s="2"/>
      <c r="F4" s="2"/>
      <c r="G4" s="2"/>
      <c r="H4" s="2"/>
      <c r="I4" s="2"/>
      <c r="J4" s="2"/>
    </row>
    <row r="5" spans="1:10" ht="15.75" x14ac:dyDescent="0.25">
      <c r="A5" s="2"/>
      <c r="B5" s="2"/>
      <c r="C5" s="2"/>
      <c r="D5" s="2"/>
      <c r="E5" s="2"/>
      <c r="F5" s="2"/>
      <c r="G5" s="2"/>
      <c r="H5" s="2"/>
      <c r="I5" s="2"/>
      <c r="J5" s="2"/>
    </row>
    <row r="6" spans="1:10" ht="15.75" x14ac:dyDescent="0.25">
      <c r="A6" s="2"/>
      <c r="B6" s="2"/>
      <c r="C6" s="2"/>
      <c r="D6" s="2"/>
      <c r="E6" s="2"/>
      <c r="F6" s="2"/>
      <c r="G6" s="2"/>
      <c r="H6" s="2"/>
      <c r="I6" s="2"/>
      <c r="J6" s="2"/>
    </row>
    <row r="7" spans="1:10" ht="15.75" x14ac:dyDescent="0.25">
      <c r="A7" s="2"/>
      <c r="B7" s="2"/>
      <c r="C7" s="2"/>
      <c r="D7" s="2"/>
      <c r="E7" s="2"/>
      <c r="F7" s="2"/>
      <c r="G7" s="2"/>
      <c r="H7" s="2"/>
      <c r="I7" s="2"/>
      <c r="J7" s="2"/>
    </row>
    <row r="8" spans="1:10" ht="15.75" x14ac:dyDescent="0.25">
      <c r="A8" s="2"/>
      <c r="B8" s="2"/>
      <c r="C8" s="2"/>
      <c r="D8" s="2"/>
      <c r="E8" s="2"/>
      <c r="F8" s="2"/>
      <c r="G8" s="2"/>
      <c r="H8" s="2"/>
      <c r="I8" s="2"/>
      <c r="J8" s="2"/>
    </row>
    <row r="9" spans="1:10" ht="15.75" x14ac:dyDescent="0.25">
      <c r="A9" s="2"/>
      <c r="B9" s="2"/>
      <c r="C9" s="2"/>
      <c r="D9" s="2"/>
      <c r="E9" s="2"/>
      <c r="F9" s="2"/>
      <c r="G9" s="2"/>
      <c r="H9" s="2"/>
      <c r="I9" s="2"/>
      <c r="J9" s="2"/>
    </row>
    <row r="10" spans="1:10" ht="15.75" x14ac:dyDescent="0.25">
      <c r="A10" s="2"/>
      <c r="B10" s="2"/>
      <c r="C10" s="2"/>
      <c r="D10" s="2"/>
      <c r="E10" s="2"/>
      <c r="F10" s="2"/>
      <c r="G10" s="2"/>
      <c r="H10" s="2"/>
      <c r="I10" s="2"/>
      <c r="J10" s="2"/>
    </row>
    <row r="11" spans="1:10" ht="15.75" x14ac:dyDescent="0.25">
      <c r="A11" s="2"/>
      <c r="B11" s="2"/>
      <c r="C11" s="2"/>
      <c r="D11" s="2"/>
      <c r="E11" s="2"/>
      <c r="F11" s="2"/>
      <c r="G11" s="2"/>
      <c r="H11" s="2"/>
      <c r="I11" s="2"/>
      <c r="J11" s="2"/>
    </row>
    <row r="12" spans="1:10" ht="15.75" x14ac:dyDescent="0.25">
      <c r="A12" s="2"/>
      <c r="B12" s="2"/>
      <c r="C12" s="2"/>
      <c r="D12" s="2"/>
      <c r="E12" s="2"/>
      <c r="F12" s="2"/>
      <c r="G12" s="2"/>
      <c r="H12" s="2"/>
      <c r="I12" s="2"/>
      <c r="J12" s="2"/>
    </row>
    <row r="13" spans="1:10" ht="15.75" x14ac:dyDescent="0.25">
      <c r="A13" s="2"/>
      <c r="B13" s="2"/>
      <c r="C13" s="2"/>
      <c r="D13" s="2"/>
      <c r="E13" s="2"/>
      <c r="F13" s="2"/>
      <c r="G13" s="2"/>
      <c r="H13" s="2"/>
      <c r="I13" s="2"/>
      <c r="J13" s="2"/>
    </row>
    <row r="14" spans="1:10" ht="15.75" x14ac:dyDescent="0.25">
      <c r="A14" s="2"/>
      <c r="B14" s="2"/>
      <c r="C14" s="2"/>
      <c r="D14" s="2"/>
      <c r="E14" s="2"/>
      <c r="F14" s="2"/>
      <c r="G14" s="2"/>
      <c r="H14" s="2"/>
      <c r="I14" s="2"/>
      <c r="J14" s="2"/>
    </row>
    <row r="15" spans="1:10" ht="15.75" x14ac:dyDescent="0.25">
      <c r="A15" s="2"/>
      <c r="B15" s="2"/>
      <c r="C15" s="2"/>
      <c r="D15" s="2"/>
      <c r="E15" s="2"/>
      <c r="F15" s="2"/>
      <c r="G15" s="2"/>
      <c r="H15" s="2"/>
      <c r="I15" s="2"/>
      <c r="J15" s="2"/>
    </row>
    <row r="16" spans="1:10" ht="15.75" x14ac:dyDescent="0.25">
      <c r="A16" s="2"/>
      <c r="B16" s="2"/>
      <c r="C16" s="2"/>
      <c r="D16" s="2"/>
      <c r="E16" s="2"/>
      <c r="F16" s="2"/>
      <c r="G16" s="2"/>
      <c r="H16" s="2"/>
      <c r="I16" s="2"/>
      <c r="J16" s="2"/>
    </row>
    <row r="17" spans="1:10" ht="15.75" x14ac:dyDescent="0.25">
      <c r="A17" s="2"/>
      <c r="B17" s="2"/>
      <c r="C17" s="2"/>
      <c r="D17" s="2"/>
      <c r="E17" s="2"/>
      <c r="F17" s="2"/>
      <c r="G17" s="2"/>
      <c r="H17" s="2"/>
      <c r="I17" s="2"/>
      <c r="J17" s="2"/>
    </row>
    <row r="18" spans="1:10" ht="15.75" x14ac:dyDescent="0.25">
      <c r="A18" s="2"/>
      <c r="B18" s="2"/>
      <c r="C18" s="2"/>
      <c r="D18" s="2"/>
      <c r="E18" s="2"/>
      <c r="F18" s="2"/>
      <c r="G18" s="2"/>
      <c r="H18" s="2"/>
      <c r="I18" s="2"/>
      <c r="J18" s="2"/>
    </row>
    <row r="19" spans="1:10" ht="15.75" x14ac:dyDescent="0.25">
      <c r="A19" s="2"/>
      <c r="B19" s="2"/>
      <c r="C19" s="2"/>
      <c r="D19" s="2"/>
      <c r="E19" s="2"/>
      <c r="F19" s="2"/>
      <c r="G19" s="2"/>
      <c r="H19" s="2"/>
      <c r="I19" s="2"/>
      <c r="J19" s="2"/>
    </row>
    <row r="20" spans="1:10" ht="15.75" x14ac:dyDescent="0.25">
      <c r="A20" s="2"/>
      <c r="B20" s="2"/>
      <c r="C20" s="2"/>
      <c r="D20" s="2"/>
      <c r="E20" s="2"/>
      <c r="F20" s="2"/>
      <c r="G20" s="2"/>
      <c r="H20" s="2"/>
      <c r="I20" s="2"/>
      <c r="J20" s="2"/>
    </row>
    <row r="21" spans="1:10" ht="15.75" x14ac:dyDescent="0.25">
      <c r="A21" s="1"/>
      <c r="B21" s="2"/>
      <c r="C21" s="2"/>
      <c r="D21" s="2"/>
      <c r="E21" s="2"/>
      <c r="F21" s="2"/>
      <c r="G21" s="2"/>
      <c r="H21" s="2"/>
      <c r="I21" s="2"/>
      <c r="J21" s="2"/>
    </row>
    <row r="22" spans="1:10" ht="15.75" x14ac:dyDescent="0.25">
      <c r="A22" s="1"/>
      <c r="B22" s="2"/>
      <c r="C22" s="2"/>
      <c r="D22" s="2"/>
      <c r="E22" s="2"/>
      <c r="F22" s="2"/>
      <c r="G22" s="2"/>
      <c r="H22" s="2"/>
      <c r="I22" s="2"/>
      <c r="J22" s="2"/>
    </row>
    <row r="23" spans="1:10" ht="15.75" x14ac:dyDescent="0.25">
      <c r="A23" s="1"/>
      <c r="B23" s="2"/>
      <c r="C23" s="2"/>
      <c r="D23" s="2"/>
      <c r="E23" s="2"/>
      <c r="F23" s="2"/>
      <c r="G23" s="2"/>
      <c r="H23" s="2"/>
      <c r="I23" s="2"/>
      <c r="J23" s="2"/>
    </row>
    <row r="24" spans="1:10" ht="15.75" x14ac:dyDescent="0.25">
      <c r="A24" s="1"/>
      <c r="B24" s="2"/>
      <c r="C24" s="2"/>
      <c r="D24" s="2"/>
      <c r="E24" s="2"/>
      <c r="F24" s="2"/>
      <c r="G24" s="2"/>
      <c r="H24" s="2"/>
      <c r="I24" s="2"/>
      <c r="J24" s="2"/>
    </row>
    <row r="25" spans="1:10" ht="15.75" x14ac:dyDescent="0.25">
      <c r="A25" s="1"/>
      <c r="B25" s="2"/>
      <c r="C25" s="2"/>
      <c r="D25" s="2"/>
      <c r="E25" s="2"/>
      <c r="F25" s="2"/>
      <c r="G25" s="2"/>
      <c r="H25" s="2"/>
      <c r="I25" s="2"/>
      <c r="J25" s="2"/>
    </row>
    <row r="26" spans="1:10" ht="15.75" x14ac:dyDescent="0.25">
      <c r="A26" s="1"/>
      <c r="B26" s="1"/>
      <c r="C26" s="1"/>
      <c r="D26" s="1"/>
      <c r="E26" s="1"/>
      <c r="F26" s="1"/>
      <c r="G26" s="1"/>
      <c r="H26" s="1"/>
      <c r="I26" s="1"/>
      <c r="J26" s="1"/>
    </row>
    <row r="27" spans="1:10" ht="15.75" x14ac:dyDescent="0.25">
      <c r="A27" s="1"/>
      <c r="B27" s="1"/>
      <c r="C27" s="1"/>
      <c r="D27" s="1"/>
      <c r="E27" s="1"/>
      <c r="F27" s="1"/>
      <c r="G27" s="1"/>
      <c r="H27" s="1"/>
      <c r="I27" s="1"/>
      <c r="J27" s="1"/>
    </row>
    <row r="28" spans="1:10" ht="15.75" x14ac:dyDescent="0.25">
      <c r="A28" s="1"/>
      <c r="B28" s="1"/>
      <c r="C28" s="1"/>
      <c r="D28" s="1"/>
      <c r="E28" s="1"/>
      <c r="F28" s="1"/>
      <c r="G28" s="1"/>
      <c r="H28" s="1"/>
      <c r="I28" s="1"/>
      <c r="J28" s="1"/>
    </row>
    <row r="29" spans="1:10" ht="15.75" x14ac:dyDescent="0.25">
      <c r="A29" s="1"/>
      <c r="B29" s="1"/>
      <c r="C29" s="1"/>
      <c r="D29" s="1"/>
      <c r="E29" s="1"/>
      <c r="F29" s="1"/>
      <c r="G29" s="1"/>
      <c r="H29" s="1"/>
      <c r="I29" s="1"/>
      <c r="J29" s="1"/>
    </row>
    <row r="30" spans="1:10" ht="15.75" x14ac:dyDescent="0.25">
      <c r="A30" s="1"/>
      <c r="B30" s="1"/>
      <c r="C30" s="1"/>
      <c r="D30" s="1"/>
      <c r="E30" s="1"/>
      <c r="F30" s="1"/>
      <c r="G30" s="1"/>
      <c r="H30" s="1"/>
      <c r="I30" s="1"/>
      <c r="J30" s="1"/>
    </row>
    <row r="31" spans="1:10" ht="15.75" x14ac:dyDescent="0.25">
      <c r="A31" s="1"/>
      <c r="B31" s="1"/>
      <c r="C31" s="1"/>
      <c r="D31" s="1"/>
      <c r="E31" s="1"/>
      <c r="F31" s="1"/>
      <c r="G31" s="1"/>
      <c r="H31" s="1"/>
      <c r="I31" s="1"/>
      <c r="J31" s="1"/>
    </row>
    <row r="32" spans="1:10" ht="15.75" x14ac:dyDescent="0.25">
      <c r="A32" s="1"/>
      <c r="B32" s="1"/>
      <c r="C32" s="1"/>
      <c r="D32" s="1"/>
      <c r="E32" s="1"/>
      <c r="F32" s="1"/>
      <c r="G32" s="1"/>
      <c r="H32" s="1"/>
      <c r="I32" s="1"/>
      <c r="J32" s="1"/>
    </row>
    <row r="33" spans="1:10" ht="15.75" x14ac:dyDescent="0.25">
      <c r="A33" s="1"/>
      <c r="B33" s="1"/>
      <c r="C33" s="1"/>
      <c r="D33" s="1"/>
      <c r="E33" s="1"/>
      <c r="F33" s="1"/>
      <c r="G33" s="1"/>
      <c r="H33" s="1"/>
      <c r="I33" s="1"/>
      <c r="J33" s="1"/>
    </row>
    <row r="34" spans="1:10" ht="15.75" x14ac:dyDescent="0.25">
      <c r="A34" s="1"/>
      <c r="B34" s="1"/>
      <c r="C34" s="1"/>
      <c r="D34" s="1"/>
      <c r="E34" s="1"/>
      <c r="F34" s="1"/>
      <c r="G34" s="1"/>
      <c r="H34" s="1"/>
      <c r="I34" s="1"/>
      <c r="J34" s="1"/>
    </row>
    <row r="35" spans="1:10" ht="15.75" x14ac:dyDescent="0.25">
      <c r="A35" s="1"/>
      <c r="B35" s="1"/>
      <c r="C35" s="1"/>
      <c r="D35" s="1"/>
      <c r="E35" s="1"/>
      <c r="F35" s="1"/>
      <c r="G35" s="1"/>
      <c r="H35" s="1"/>
      <c r="I35" s="1"/>
      <c r="J35" s="1"/>
    </row>
    <row r="36" spans="1:10" ht="15.75" x14ac:dyDescent="0.25">
      <c r="A36" s="1"/>
      <c r="B36" s="1"/>
      <c r="C36" s="1"/>
      <c r="D36" s="1"/>
      <c r="E36" s="1"/>
      <c r="F36" s="1"/>
      <c r="G36" s="1"/>
      <c r="H36" s="1"/>
      <c r="I36" s="1"/>
      <c r="J36" s="1"/>
    </row>
    <row r="37" spans="1:10" ht="15.75" x14ac:dyDescent="0.25">
      <c r="A37" s="1"/>
      <c r="B37" s="1"/>
      <c r="C37" s="1"/>
      <c r="D37" s="1"/>
      <c r="E37" s="1"/>
      <c r="F37" s="1"/>
      <c r="G37" s="1"/>
      <c r="H37" s="1"/>
      <c r="I37" s="1"/>
      <c r="J37" s="1"/>
    </row>
    <row r="38" spans="1:10" ht="15.75" x14ac:dyDescent="0.25">
      <c r="A38" s="1"/>
      <c r="B38" s="1"/>
      <c r="C38" s="1"/>
      <c r="D38" s="1"/>
      <c r="E38" s="1"/>
      <c r="F38" s="1"/>
      <c r="G38" s="1"/>
      <c r="H38" s="1"/>
      <c r="I38" s="1"/>
      <c r="J38" s="1"/>
    </row>
    <row r="39" spans="1:10" ht="15.75" x14ac:dyDescent="0.25">
      <c r="A39" s="1"/>
      <c r="B39" s="1"/>
      <c r="C39" s="1"/>
      <c r="D39" s="1"/>
      <c r="E39" s="1"/>
      <c r="F39" s="1"/>
      <c r="G39" s="1"/>
      <c r="H39" s="1"/>
      <c r="I39" s="1"/>
      <c r="J39" s="1"/>
    </row>
    <row r="40" spans="1:10" ht="15.75" x14ac:dyDescent="0.25">
      <c r="A40" s="1"/>
      <c r="B40" s="1"/>
      <c r="C40" s="1"/>
      <c r="D40" s="1"/>
      <c r="E40" s="1"/>
      <c r="F40" s="1"/>
      <c r="G40" s="1"/>
      <c r="H40" s="1"/>
      <c r="I40" s="1"/>
      <c r="J40" s="1"/>
    </row>
    <row r="41" spans="1:10" ht="15.75" x14ac:dyDescent="0.25">
      <c r="A41" s="1"/>
      <c r="B41" s="1"/>
      <c r="C41" s="1"/>
      <c r="D41" s="1"/>
      <c r="E41" s="1"/>
      <c r="F41" s="1"/>
      <c r="G41" s="1"/>
      <c r="H41" s="1"/>
      <c r="I41" s="1"/>
      <c r="J41" s="1"/>
    </row>
    <row r="42" spans="1:10" ht="15.75" x14ac:dyDescent="0.25">
      <c r="A42" s="1"/>
      <c r="B42" s="1"/>
      <c r="C42" s="1"/>
      <c r="D42" s="1"/>
      <c r="E42" s="1"/>
      <c r="F42" s="1"/>
      <c r="G42" s="1"/>
      <c r="H42" s="1"/>
      <c r="I42" s="1"/>
      <c r="J42" s="1"/>
    </row>
    <row r="43" spans="1:10" ht="15.75" x14ac:dyDescent="0.25">
      <c r="A43" s="1"/>
      <c r="B43" s="1"/>
      <c r="C43" s="1"/>
      <c r="D43" s="1"/>
      <c r="E43" s="1"/>
      <c r="F43" s="1"/>
      <c r="G43" s="1"/>
      <c r="H43" s="1"/>
      <c r="I43" s="1"/>
      <c r="J43" s="1"/>
    </row>
    <row r="44" spans="1:10" ht="15.75" x14ac:dyDescent="0.25">
      <c r="A44" s="1"/>
      <c r="B44" s="1"/>
      <c r="C44" s="1"/>
      <c r="D44" s="1"/>
      <c r="E44" s="1"/>
      <c r="F44" s="1"/>
      <c r="G44" s="1"/>
      <c r="H44" s="1"/>
      <c r="I44" s="1"/>
      <c r="J44" s="1"/>
    </row>
    <row r="45" spans="1:10" ht="15.75" x14ac:dyDescent="0.25">
      <c r="A45" s="1"/>
      <c r="B45" s="1"/>
      <c r="C45" s="1"/>
      <c r="D45" s="1"/>
      <c r="E45" s="1"/>
      <c r="F45" s="1"/>
      <c r="G45" s="1"/>
      <c r="H45" s="1"/>
      <c r="I45" s="1"/>
      <c r="J45" s="1"/>
    </row>
    <row r="46" spans="1:10" ht="15.75" x14ac:dyDescent="0.25">
      <c r="A46" s="1"/>
      <c r="B46" s="1"/>
      <c r="C46" s="1"/>
      <c r="D46" s="1"/>
      <c r="E46" s="1"/>
      <c r="F46" s="1"/>
      <c r="G46" s="1"/>
      <c r="H46" s="1"/>
      <c r="I46" s="1"/>
      <c r="J46" s="1"/>
    </row>
    <row r="47" spans="1:10" ht="15.75" x14ac:dyDescent="0.25">
      <c r="A47" s="1"/>
      <c r="B47" s="1"/>
      <c r="C47" s="1"/>
      <c r="D47" s="1"/>
      <c r="E47" s="1"/>
      <c r="F47" s="1"/>
      <c r="G47" s="1"/>
      <c r="H47" s="1"/>
      <c r="I47" s="1"/>
      <c r="J47" s="1"/>
    </row>
    <row r="48" spans="1:10" ht="15.75" x14ac:dyDescent="0.25">
      <c r="A48" s="1"/>
      <c r="B48" s="1"/>
      <c r="C48" s="1"/>
      <c r="D48" s="1"/>
      <c r="E48" s="1"/>
      <c r="F48" s="1"/>
      <c r="G48" s="1"/>
      <c r="H48" s="1"/>
      <c r="I48" s="1"/>
      <c r="J48" s="1"/>
    </row>
    <row r="49" spans="1:10" ht="15.75" x14ac:dyDescent="0.25">
      <c r="A49" s="1"/>
      <c r="B49" s="1"/>
      <c r="C49" s="1"/>
      <c r="D49" s="1"/>
      <c r="E49" s="1"/>
      <c r="F49" s="1"/>
      <c r="G49" s="1"/>
      <c r="H49" s="1"/>
      <c r="I49" s="1"/>
      <c r="J49" s="1"/>
    </row>
    <row r="50" spans="1:10" ht="15.75" x14ac:dyDescent="0.25">
      <c r="A50" s="1"/>
      <c r="B50" s="1"/>
      <c r="C50" s="1"/>
      <c r="D50" s="1"/>
      <c r="E50" s="1"/>
      <c r="F50" s="1"/>
      <c r="G50" s="1"/>
      <c r="H50" s="1"/>
      <c r="I50" s="1"/>
      <c r="J50" s="1"/>
    </row>
    <row r="51" spans="1:10" ht="15.75" x14ac:dyDescent="0.25">
      <c r="A51" s="1"/>
      <c r="B51" s="1"/>
      <c r="C51" s="1"/>
      <c r="D51" s="1"/>
      <c r="E51" s="1"/>
      <c r="F51" s="1"/>
      <c r="G51" s="1"/>
      <c r="H51" s="1"/>
      <c r="I51" s="1"/>
      <c r="J51" s="1"/>
    </row>
    <row r="52" spans="1:10" ht="15.75" x14ac:dyDescent="0.25">
      <c r="A52" s="1"/>
      <c r="B52" s="1"/>
      <c r="C52" s="1"/>
      <c r="D52" s="1"/>
      <c r="E52" s="1"/>
      <c r="F52" s="1"/>
      <c r="G52" s="1"/>
      <c r="H52" s="1"/>
      <c r="I52" s="1"/>
      <c r="J52" s="1"/>
    </row>
    <row r="53" spans="1:10" ht="15.75" x14ac:dyDescent="0.25">
      <c r="A53" s="1"/>
      <c r="B53" s="1"/>
      <c r="C53" s="1"/>
      <c r="D53" s="1"/>
      <c r="E53" s="1"/>
      <c r="F53" s="1"/>
      <c r="G53" s="1"/>
      <c r="H53" s="1"/>
      <c r="I53" s="1"/>
      <c r="J53" s="1"/>
    </row>
    <row r="54" spans="1:10" ht="15.75" x14ac:dyDescent="0.25">
      <c r="A54" s="1"/>
      <c r="B54" s="1"/>
      <c r="C54" s="1"/>
      <c r="D54" s="1"/>
      <c r="E54" s="1"/>
      <c r="F54" s="1"/>
      <c r="G54" s="1"/>
      <c r="H54" s="1"/>
      <c r="I54" s="1"/>
      <c r="J54" s="1"/>
    </row>
    <row r="55" spans="1:10" ht="15.75" x14ac:dyDescent="0.25">
      <c r="A55" s="1"/>
      <c r="B55" s="1"/>
      <c r="C55" s="1"/>
      <c r="D55" s="1"/>
      <c r="E55" s="1"/>
      <c r="F55" s="1"/>
      <c r="G55" s="1"/>
      <c r="H55" s="1"/>
      <c r="I55" s="1"/>
      <c r="J55" s="1"/>
    </row>
    <row r="56" spans="1:10" ht="15.75" x14ac:dyDescent="0.25">
      <c r="A56" s="1"/>
      <c r="B56" s="1"/>
      <c r="C56" s="1"/>
      <c r="D56" s="1"/>
      <c r="E56" s="1"/>
      <c r="F56" s="1"/>
      <c r="G56" s="1"/>
      <c r="H56" s="1"/>
      <c r="I56" s="1"/>
      <c r="J56" s="1"/>
    </row>
    <row r="57" spans="1:10" ht="15.75" x14ac:dyDescent="0.25">
      <c r="A57" s="1"/>
      <c r="B57" s="1"/>
      <c r="C57" s="1"/>
      <c r="D57" s="1"/>
      <c r="E57" s="1"/>
      <c r="F57" s="1"/>
      <c r="G57" s="1"/>
      <c r="H57" s="1"/>
      <c r="I57" s="1"/>
      <c r="J57" s="1"/>
    </row>
    <row r="58" spans="1:10" ht="15.75" x14ac:dyDescent="0.25">
      <c r="A58" s="1"/>
      <c r="B58" s="1"/>
      <c r="C58" s="1"/>
      <c r="D58" s="1"/>
      <c r="E58" s="1"/>
      <c r="F58" s="1"/>
      <c r="G58" s="1"/>
      <c r="H58" s="1"/>
      <c r="I58" s="1"/>
      <c r="J58" s="1"/>
    </row>
    <row r="59" spans="1:10" ht="15.75" x14ac:dyDescent="0.25">
      <c r="A59" s="1"/>
      <c r="B59" s="1"/>
      <c r="C59" s="1"/>
      <c r="D59" s="1"/>
      <c r="E59" s="1"/>
      <c r="F59" s="1"/>
      <c r="G59" s="1"/>
      <c r="H59" s="1"/>
      <c r="I59" s="1"/>
      <c r="J59" s="1"/>
    </row>
    <row r="60" spans="1:10" ht="15.75" x14ac:dyDescent="0.25">
      <c r="A60" s="1"/>
      <c r="B60" s="1"/>
      <c r="C60" s="1"/>
      <c r="D60" s="1"/>
      <c r="E60" s="1"/>
      <c r="F60" s="1"/>
      <c r="G60" s="1"/>
      <c r="H60" s="1"/>
      <c r="I60" s="1"/>
      <c r="J60" s="1"/>
    </row>
    <row r="61" spans="1:10" ht="15.75" x14ac:dyDescent="0.25">
      <c r="A61" s="1"/>
      <c r="B61" s="1"/>
      <c r="C61" s="1"/>
      <c r="D61" s="1"/>
      <c r="E61" s="1"/>
      <c r="F61" s="1"/>
      <c r="G61" s="1"/>
      <c r="H61" s="1"/>
      <c r="I61" s="1"/>
      <c r="J61" s="1"/>
    </row>
    <row r="62" spans="1:10" ht="15.75" x14ac:dyDescent="0.25">
      <c r="A62" s="1"/>
      <c r="B62" s="1"/>
      <c r="C62" s="1"/>
      <c r="D62" s="1"/>
      <c r="E62" s="1"/>
      <c r="F62" s="1"/>
      <c r="G62" s="1"/>
      <c r="H62" s="1"/>
      <c r="I62" s="1"/>
      <c r="J62" s="1"/>
    </row>
    <row r="63" spans="1:10" ht="15.75" x14ac:dyDescent="0.25">
      <c r="A63" s="1"/>
      <c r="B63" s="1"/>
      <c r="C63" s="1"/>
      <c r="D63" s="1"/>
      <c r="E63" s="1"/>
      <c r="F63" s="1"/>
      <c r="G63" s="1"/>
      <c r="H63" s="1"/>
      <c r="I63" s="1"/>
      <c r="J63" s="1"/>
    </row>
    <row r="64" spans="1:10" ht="15.75" x14ac:dyDescent="0.25">
      <c r="A64" s="1"/>
      <c r="B64" s="1"/>
      <c r="C64" s="1"/>
      <c r="D64" s="1"/>
      <c r="E64" s="1"/>
      <c r="F64" s="1"/>
      <c r="G64" s="1"/>
      <c r="H64" s="1"/>
      <c r="I64" s="1"/>
      <c r="J64" s="1"/>
    </row>
    <row r="65" spans="1:10" ht="15.75" x14ac:dyDescent="0.25">
      <c r="A65" s="1"/>
      <c r="B65" s="1"/>
      <c r="C65" s="1"/>
      <c r="D65" s="1"/>
      <c r="E65" s="1"/>
      <c r="F65" s="1"/>
      <c r="G65" s="1"/>
      <c r="H65" s="1"/>
      <c r="I65" s="1"/>
      <c r="J65" s="1"/>
    </row>
    <row r="66" spans="1:10" ht="15.75" x14ac:dyDescent="0.25">
      <c r="A66" s="1"/>
      <c r="B66" s="1"/>
      <c r="C66" s="1"/>
      <c r="D66" s="1"/>
      <c r="E66" s="1"/>
      <c r="F66" s="1"/>
      <c r="G66" s="1"/>
      <c r="H66" s="1"/>
      <c r="I66" s="1"/>
      <c r="J66" s="1"/>
    </row>
    <row r="67" spans="1:10" ht="15.75" x14ac:dyDescent="0.25">
      <c r="A67" s="1"/>
      <c r="B67" s="1"/>
      <c r="C67" s="1"/>
      <c r="D67" s="1"/>
      <c r="E67" s="1"/>
      <c r="F67" s="1"/>
      <c r="G67" s="1"/>
      <c r="H67" s="1"/>
      <c r="I67" s="1"/>
      <c r="J67" s="1"/>
    </row>
    <row r="68" spans="1:10" ht="15.75" x14ac:dyDescent="0.25">
      <c r="A68" s="1"/>
      <c r="B68" s="1"/>
      <c r="C68" s="1"/>
      <c r="D68" s="1"/>
      <c r="E68" s="1"/>
      <c r="F68" s="1"/>
      <c r="G68" s="1"/>
      <c r="H68" s="1"/>
      <c r="I68" s="1"/>
      <c r="J68" s="1"/>
    </row>
    <row r="69" spans="1:10" ht="15.75" x14ac:dyDescent="0.25">
      <c r="A69" s="1"/>
      <c r="B69" s="1"/>
      <c r="C69" s="1"/>
      <c r="D69" s="1"/>
      <c r="E69" s="1"/>
      <c r="F69" s="1"/>
      <c r="G69" s="1"/>
      <c r="H69" s="1"/>
      <c r="I69" s="1"/>
      <c r="J69" s="1"/>
    </row>
    <row r="70" spans="1:10" ht="15.75" x14ac:dyDescent="0.25">
      <c r="A70" s="1"/>
      <c r="B70" s="1"/>
      <c r="C70" s="1"/>
      <c r="D70" s="1"/>
      <c r="E70" s="1"/>
      <c r="F70" s="1"/>
      <c r="G70" s="1"/>
      <c r="H70" s="1"/>
      <c r="I70" s="1"/>
      <c r="J70" s="1"/>
    </row>
    <row r="71" spans="1:10" ht="15.75" x14ac:dyDescent="0.25">
      <c r="A71" s="1"/>
      <c r="B71" s="1"/>
      <c r="C71" s="1"/>
      <c r="D71" s="1"/>
      <c r="E71" s="1"/>
      <c r="F71" s="1"/>
      <c r="G71" s="1"/>
      <c r="H71" s="1"/>
      <c r="I71" s="1"/>
      <c r="J71" s="1"/>
    </row>
    <row r="72" spans="1:10" ht="15.75" x14ac:dyDescent="0.25">
      <c r="A72" s="1"/>
      <c r="B72" s="1"/>
      <c r="C72" s="1"/>
      <c r="D72" s="1"/>
      <c r="E72" s="1"/>
      <c r="F72" s="1"/>
      <c r="G72" s="1"/>
      <c r="H72" s="1"/>
      <c r="I72" s="1"/>
      <c r="J72" s="1"/>
    </row>
    <row r="73" spans="1:10" ht="15.75" x14ac:dyDescent="0.25">
      <c r="A73" s="1"/>
      <c r="B73" s="1"/>
      <c r="C73" s="1"/>
      <c r="D73" s="1"/>
      <c r="E73" s="1"/>
      <c r="F73" s="1"/>
      <c r="G73" s="1"/>
      <c r="H73" s="1"/>
      <c r="I73" s="1"/>
      <c r="J73" s="1"/>
    </row>
    <row r="74" spans="1:10" ht="15.75" x14ac:dyDescent="0.25">
      <c r="A74" s="1"/>
      <c r="B74" s="1"/>
      <c r="C74" s="1"/>
      <c r="D74" s="1"/>
      <c r="E74" s="1"/>
      <c r="F74" s="1"/>
      <c r="G74" s="1"/>
      <c r="H74" s="1"/>
      <c r="I74" s="1"/>
      <c r="J74" s="1"/>
    </row>
    <row r="75" spans="1:10" ht="15.75" x14ac:dyDescent="0.25">
      <c r="A75" s="1"/>
      <c r="B75" s="1"/>
      <c r="C75" s="1"/>
      <c r="D75" s="1"/>
      <c r="E75" s="1"/>
      <c r="F75" s="1"/>
      <c r="G75" s="1"/>
      <c r="H75" s="1"/>
      <c r="I75" s="1"/>
      <c r="J75" s="1"/>
    </row>
    <row r="76" spans="1:10" ht="15.75" x14ac:dyDescent="0.25">
      <c r="A76" s="1"/>
      <c r="B76" s="1"/>
      <c r="C76" s="1"/>
      <c r="D76" s="1"/>
      <c r="E76" s="1"/>
      <c r="F76" s="1"/>
      <c r="G76" s="1"/>
      <c r="H76" s="1"/>
      <c r="I76" s="1"/>
      <c r="J76" s="1"/>
    </row>
    <row r="77" spans="1:10" ht="15.75" x14ac:dyDescent="0.25">
      <c r="A77" s="1"/>
      <c r="B77" s="1"/>
      <c r="C77" s="1"/>
      <c r="D77" s="1"/>
      <c r="E77" s="1"/>
      <c r="F77" s="1"/>
      <c r="G77" s="1"/>
      <c r="H77" s="1"/>
      <c r="I77" s="1"/>
      <c r="J77" s="1"/>
    </row>
    <row r="78" spans="1:10" ht="15.75" x14ac:dyDescent="0.25">
      <c r="A78" s="1"/>
      <c r="B78" s="1"/>
      <c r="C78" s="1"/>
      <c r="D78" s="1"/>
      <c r="E78" s="1"/>
      <c r="F78" s="1"/>
      <c r="G78" s="1"/>
      <c r="H78" s="1"/>
      <c r="I78" s="1"/>
      <c r="J78" s="1"/>
    </row>
    <row r="79" spans="1:10" ht="15.75" x14ac:dyDescent="0.25">
      <c r="A79" s="1"/>
      <c r="B79" s="1"/>
      <c r="C79" s="1"/>
      <c r="D79" s="1"/>
      <c r="E79" s="1"/>
      <c r="F79" s="1"/>
      <c r="G79" s="1"/>
      <c r="H79" s="1"/>
      <c r="I79" s="1"/>
      <c r="J79" s="1"/>
    </row>
    <row r="80" spans="1:10" ht="15.75" x14ac:dyDescent="0.25">
      <c r="A80" s="1"/>
      <c r="B80" s="1"/>
      <c r="C80" s="1"/>
      <c r="D80" s="1"/>
      <c r="E80" s="1"/>
      <c r="F80" s="1"/>
      <c r="G80" s="1"/>
      <c r="H80" s="1"/>
      <c r="I80" s="1"/>
      <c r="J80" s="1"/>
    </row>
    <row r="81" spans="1:10" ht="15.75" x14ac:dyDescent="0.25">
      <c r="A81" s="1"/>
      <c r="B81" s="1"/>
      <c r="C81" s="1"/>
      <c r="D81" s="1"/>
      <c r="E81" s="1"/>
      <c r="F81" s="1"/>
      <c r="G81" s="1"/>
      <c r="H81" s="1"/>
      <c r="I81" s="1"/>
      <c r="J81" s="1"/>
    </row>
    <row r="82" spans="1:10" ht="15.75" x14ac:dyDescent="0.25">
      <c r="A82" s="1"/>
      <c r="B82" s="1"/>
      <c r="C82" s="1"/>
      <c r="D82" s="1"/>
      <c r="E82" s="1"/>
      <c r="F82" s="1"/>
      <c r="G82" s="1"/>
      <c r="H82" s="1"/>
      <c r="I82" s="1"/>
      <c r="J82" s="1"/>
    </row>
    <row r="83" spans="1:10" ht="15.75" x14ac:dyDescent="0.25">
      <c r="A83" s="1"/>
      <c r="B83" s="1"/>
      <c r="C83" s="1"/>
      <c r="D83" s="1"/>
      <c r="E83" s="1"/>
      <c r="F83" s="1"/>
      <c r="G83" s="1"/>
      <c r="H83" s="1"/>
      <c r="I83" s="1"/>
      <c r="J83" s="1"/>
    </row>
    <row r="84" spans="1:10" ht="15.75" x14ac:dyDescent="0.25">
      <c r="A84" s="1"/>
      <c r="B84" s="1"/>
      <c r="C84" s="1"/>
      <c r="D84" s="1"/>
      <c r="E84" s="1"/>
      <c r="F84" s="1"/>
      <c r="G84" s="1"/>
      <c r="H84" s="1"/>
      <c r="I84" s="1"/>
      <c r="J84" s="1"/>
    </row>
    <row r="85" spans="1:10" ht="15.75" x14ac:dyDescent="0.25">
      <c r="A85" s="1"/>
      <c r="B85" s="1"/>
      <c r="C85" s="1"/>
      <c r="D85" s="1"/>
      <c r="E85" s="1"/>
      <c r="F85" s="1"/>
      <c r="G85" s="1"/>
      <c r="H85" s="1"/>
      <c r="I85" s="1"/>
      <c r="J85" s="1"/>
    </row>
    <row r="86" spans="1:10" ht="15.75" x14ac:dyDescent="0.25">
      <c r="A86" s="1"/>
      <c r="B86" s="1"/>
      <c r="C86" s="1"/>
      <c r="D86" s="1"/>
      <c r="E86" s="1"/>
      <c r="F86" s="1"/>
      <c r="G86" s="1"/>
      <c r="H86" s="1"/>
      <c r="I86" s="1"/>
      <c r="J86" s="1"/>
    </row>
    <row r="87" spans="1:10" ht="15.75" x14ac:dyDescent="0.25">
      <c r="A87" s="1"/>
      <c r="B87" s="1"/>
      <c r="C87" s="1"/>
      <c r="D87" s="1"/>
      <c r="E87" s="1"/>
      <c r="F87" s="1"/>
      <c r="G87" s="1"/>
      <c r="H87" s="1"/>
      <c r="I87" s="1"/>
      <c r="J87" s="1"/>
    </row>
    <row r="88" spans="1:10" ht="15.75" x14ac:dyDescent="0.25">
      <c r="A88" s="1"/>
      <c r="B88" s="1"/>
      <c r="C88" s="1"/>
      <c r="D88" s="1"/>
      <c r="E88" s="1"/>
      <c r="F88" s="1"/>
      <c r="G88" s="1"/>
      <c r="H88" s="1"/>
      <c r="I88" s="1"/>
      <c r="J88" s="1"/>
    </row>
    <row r="89" spans="1:10" ht="15.75" x14ac:dyDescent="0.25">
      <c r="A89" s="1"/>
      <c r="B89" s="1"/>
      <c r="C89" s="1"/>
      <c r="D89" s="1"/>
      <c r="E89" s="1"/>
      <c r="F89" s="1"/>
      <c r="G89" s="1"/>
      <c r="H89" s="1"/>
      <c r="I89" s="1"/>
      <c r="J89" s="1"/>
    </row>
  </sheetData>
  <pageMargins left="3.937007874015748E-2" right="3.937007874015748E-2" top="3.937007874015748E-2" bottom="3.937007874015748E-2" header="3.937007874015748E-2" footer="3.937007874015748E-2"/>
  <pageSetup paperSize="9" scale="47" fitToHeight="0"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Общее</vt:lpstr>
      <vt:lpstr>Победители КГО</vt:lpstr>
      <vt:lpstr>Победители ПК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2023-09-28T06:32:25Z</dcterms:modified>
</cp:coreProperties>
</file>